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66925"/>
  <mc:AlternateContent xmlns:mc="http://schemas.openxmlformats.org/markup-compatibility/2006">
    <mc:Choice Requires="x15">
      <x15ac:absPath xmlns:x15ac="http://schemas.microsoft.com/office/spreadsheetml/2010/11/ac" url="https://nhs.sharepoint.com/sites/PGMDESouthWest/Relocation/Relocation Forms/New forms (2026)/"/>
    </mc:Choice>
  </mc:AlternateContent>
  <xr:revisionPtr revIDLastSave="83" documentId="8_{55E3EB92-ADFE-432D-B6B8-328156B2B2BE}" xr6:coauthVersionLast="47" xr6:coauthVersionMax="47" xr10:uidLastSave="{F84F3B31-0A07-408C-BE65-429B10991381}"/>
  <bookViews>
    <workbookView xWindow="28680" yWindow="-120" windowWidth="29040" windowHeight="15720" xr2:uid="{E332479B-2E44-43C0-9466-62EDB4C1102E}"/>
  </bookViews>
  <sheets>
    <sheet name="Sheet1" sheetId="1" r:id="rId1"/>
    <sheet name="Sheet2" sheetId="2" r:id="rId2"/>
  </sheets>
  <definedNames>
    <definedName name="_xlnm.Print_Area" localSheetId="0">Sheet1!$A$1:$L$62</definedName>
    <definedName name="Text1" localSheetId="0">Sheet1!#REF!</definedName>
    <definedName name="Z_8BA51A1D_73F3_4D06_A4F8_EC4E0E43839E_.wvu.PrintArea" localSheetId="0" hidden="1">Sheet1!$A$1:$K$57</definedName>
  </definedNames>
  <calcPr calcId="191028"/>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0" i="1" l="1"/>
  <c r="F43" i="1" l="1"/>
  <c r="H43" i="1" s="1"/>
  <c r="F42" i="1"/>
  <c r="H42" i="1" s="1"/>
  <c r="F41" i="1"/>
  <c r="H41" i="1" s="1"/>
  <c r="F40" i="1"/>
  <c r="H40" i="1" s="1"/>
  <c r="F39" i="1"/>
  <c r="H39" i="1" s="1"/>
  <c r="F38" i="1"/>
  <c r="H38" i="1" s="1"/>
  <c r="F37" i="1"/>
  <c r="H37" i="1" s="1"/>
  <c r="F36" i="1"/>
  <c r="H36" i="1" s="1"/>
  <c r="F35" i="1"/>
  <c r="H35" i="1" s="1"/>
  <c r="F34" i="1"/>
  <c r="H34" i="1" s="1"/>
  <c r="F33" i="1"/>
  <c r="H33" i="1" s="1"/>
  <c r="F32" i="1"/>
  <c r="H32" i="1" s="1"/>
  <c r="F31" i="1"/>
  <c r="H31" i="1" s="1"/>
  <c r="F30" i="1"/>
  <c r="H30" i="1" s="1"/>
  <c r="F29" i="1"/>
  <c r="H29" i="1" s="1"/>
  <c r="F28" i="1"/>
  <c r="H28" i="1" s="1"/>
  <c r="F27" i="1"/>
  <c r="H27" i="1" s="1"/>
  <c r="F26" i="1"/>
  <c r="H26" i="1" s="1"/>
  <c r="F25" i="1"/>
  <c r="H25" i="1" s="1"/>
  <c r="F24" i="1"/>
  <c r="H24" i="1" s="1"/>
  <c r="F23" i="1"/>
  <c r="H23" i="1" s="1"/>
  <c r="F22" i="1"/>
  <c r="H22" i="1" s="1"/>
  <c r="F21" i="1"/>
  <c r="H21" i="1" s="1"/>
  <c r="F20" i="1"/>
  <c r="H20" i="1" s="1"/>
  <c r="F19" i="1"/>
  <c r="H19" i="1" s="1"/>
  <c r="F18" i="1"/>
  <c r="H18" i="1" s="1"/>
  <c r="F17" i="1"/>
  <c r="H17" i="1" l="1"/>
  <c r="E62" i="1"/>
  <c r="E43" i="1"/>
  <c r="G43" i="1" s="1"/>
  <c r="E42" i="1"/>
  <c r="G42" i="1" s="1"/>
  <c r="E41" i="1"/>
  <c r="G41" i="1" s="1"/>
  <c r="E40" i="1"/>
  <c r="G40" i="1" s="1"/>
  <c r="E39" i="1"/>
  <c r="G39" i="1" s="1"/>
  <c r="E38" i="1"/>
  <c r="G38" i="1" s="1"/>
  <c r="E37" i="1"/>
  <c r="G37" i="1" s="1"/>
  <c r="E36" i="1"/>
  <c r="G36" i="1" s="1"/>
  <c r="E35" i="1"/>
  <c r="G35" i="1" s="1"/>
  <c r="E34" i="1"/>
  <c r="G34" i="1" s="1"/>
  <c r="E33" i="1"/>
  <c r="G33" i="1" s="1"/>
  <c r="E32" i="1"/>
  <c r="G32" i="1" s="1"/>
  <c r="E31" i="1"/>
  <c r="G31" i="1" s="1"/>
  <c r="E30" i="1"/>
  <c r="G30" i="1" s="1"/>
  <c r="E29" i="1"/>
  <c r="G29" i="1" s="1"/>
  <c r="E28" i="1"/>
  <c r="G28" i="1" s="1"/>
  <c r="E27" i="1"/>
  <c r="G27" i="1" s="1"/>
  <c r="E26" i="1"/>
  <c r="G26" i="1" s="1"/>
  <c r="E25" i="1"/>
  <c r="G25" i="1" s="1"/>
  <c r="E24" i="1"/>
  <c r="G24" i="1" s="1"/>
  <c r="E23" i="1"/>
  <c r="G23" i="1" s="1"/>
  <c r="E22" i="1"/>
  <c r="G22" i="1" s="1"/>
  <c r="E21" i="1"/>
  <c r="G21" i="1" s="1"/>
  <c r="E20" i="1"/>
  <c r="G20" i="1" s="1"/>
  <c r="E19" i="1"/>
  <c r="G19" i="1" s="1"/>
  <c r="E18" i="1"/>
  <c r="G18" i="1" s="1"/>
  <c r="E17" i="1"/>
  <c r="E61" i="1" l="1"/>
  <c r="I43" i="1"/>
  <c r="L43" i="1" s="1"/>
  <c r="I42" i="1"/>
  <c r="L42" i="1" s="1"/>
  <c r="I41" i="1"/>
  <c r="L41" i="1" s="1"/>
  <c r="I40" i="1"/>
  <c r="L40" i="1" s="1"/>
  <c r="I39" i="1"/>
  <c r="L39" i="1" s="1"/>
  <c r="I38" i="1"/>
  <c r="L38" i="1" s="1"/>
  <c r="I37" i="1"/>
  <c r="L37" i="1" s="1"/>
  <c r="I36" i="1"/>
  <c r="L36" i="1" s="1"/>
  <c r="I35" i="1"/>
  <c r="L35" i="1" s="1"/>
  <c r="I34" i="1"/>
  <c r="L34" i="1" s="1"/>
  <c r="I33" i="1"/>
  <c r="L33" i="1" s="1"/>
  <c r="I32" i="1"/>
  <c r="L32" i="1" s="1"/>
  <c r="I31" i="1"/>
  <c r="L31" i="1" s="1"/>
  <c r="I30" i="1"/>
  <c r="L30" i="1" s="1"/>
  <c r="I29" i="1"/>
  <c r="L29" i="1" s="1"/>
  <c r="I28" i="1"/>
  <c r="L28" i="1" s="1"/>
  <c r="I27" i="1"/>
  <c r="I26" i="1"/>
  <c r="L26" i="1" s="1"/>
  <c r="I25" i="1"/>
  <c r="L25" i="1" s="1"/>
  <c r="I24" i="1"/>
  <c r="L24" i="1" s="1"/>
  <c r="I23" i="1"/>
  <c r="L23" i="1" s="1"/>
  <c r="I22" i="1"/>
  <c r="L22" i="1" s="1"/>
  <c r="I21" i="1"/>
  <c r="L21" i="1" s="1"/>
  <c r="I20" i="1"/>
  <c r="L20" i="1" s="1"/>
  <c r="I19" i="1"/>
  <c r="L19" i="1" s="1"/>
  <c r="I18" i="1"/>
  <c r="L18" i="1" s="1"/>
  <c r="L27" i="1" l="1"/>
  <c r="E59" i="1"/>
  <c r="G17" i="1"/>
  <c r="E58" i="1" s="1" a="1"/>
  <c r="E58" i="1" s="1"/>
  <c r="I17" i="1" l="1"/>
  <c r="L17" i="1" l="1"/>
  <c r="K5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<sst xmlns="http://schemas.openxmlformats.org/spreadsheetml/2006/main" count="142" uniqueCount="135">
  <si>
    <t>GP Home Visit Expenses Claim Form</t>
  </si>
  <si>
    <r>
      <t xml:space="preserve">1. </t>
    </r>
    <r>
      <rPr>
        <b/>
        <sz val="12"/>
        <color rgb="FF000000"/>
        <rFont val="Calibri"/>
        <family val="2"/>
      </rPr>
      <t>Personal details</t>
    </r>
  </si>
  <si>
    <t>Surname</t>
  </si>
  <si>
    <t>Grade</t>
  </si>
  <si>
    <t>Forename(s)</t>
  </si>
  <si>
    <t>Contact tel number</t>
  </si>
  <si>
    <t>Payroll number</t>
  </si>
  <si>
    <t>Email address</t>
  </si>
  <si>
    <t>Home address</t>
  </si>
  <si>
    <t>Car registration number</t>
  </si>
  <si>
    <t>Programme</t>
  </si>
  <si>
    <t>GP practice postcode</t>
  </si>
  <si>
    <t>GP practice name</t>
  </si>
  <si>
    <t>Distance from home to GP practice (in miles)</t>
  </si>
  <si>
    <t>Have you received a personalised work schedule or alternative document agreeing which days there is an expectation to perform visits for the working week?</t>
  </si>
  <si>
    <t>2. Details of claims</t>
  </si>
  <si>
    <t>Date of claim</t>
  </si>
  <si>
    <r>
      <rPr>
        <b/>
        <sz val="10"/>
        <color theme="1"/>
        <rFont val="Calibri"/>
        <family val="2"/>
        <scheme val="minor"/>
      </rPr>
      <t xml:space="preserve">Total miles travelled on date of claim
</t>
    </r>
    <r>
      <rPr>
        <sz val="10"/>
        <color theme="1"/>
        <rFont val="Calibri"/>
        <family val="2"/>
        <scheme val="minor"/>
      </rPr>
      <t>(including return journey from home to GP practice)</t>
    </r>
  </si>
  <si>
    <t>Home visit miles</t>
  </si>
  <si>
    <t>Home - work - home miles</t>
  </si>
  <si>
    <t>Home visit expenses</t>
  </si>
  <si>
    <t>Home - work - home expenses</t>
  </si>
  <si>
    <t>Total mileage expenses</t>
  </si>
  <si>
    <r>
      <t xml:space="preserve">Associated expenses
</t>
    </r>
    <r>
      <rPr>
        <sz val="10"/>
        <color theme="1"/>
        <rFont val="Calibri"/>
        <family val="2"/>
        <scheme val="minor"/>
      </rPr>
      <t>(e.g. parking, tolls etc.)</t>
    </r>
  </si>
  <si>
    <t>Daily expense total</t>
  </si>
  <si>
    <r>
      <t xml:space="preserve">Nature of expense
</t>
    </r>
    <r>
      <rPr>
        <sz val="10"/>
        <color theme="1"/>
        <rFont val="Calibri"/>
        <family val="2"/>
        <scheme val="minor"/>
      </rPr>
      <t>(attach receipts)</t>
    </r>
  </si>
  <si>
    <t>Cost
(in £)</t>
  </si>
  <si>
    <t>3. Declaration</t>
  </si>
  <si>
    <t>I declare that the information I have given on this form is correct and complete and that I have not claimed elsewhere for the expenses detailed on this form. I confirm that, on the dates I have claimed expenses I been advised that I would need my own vehicle available due to the potential requirement to perform a home visit that day. I confirm that I used my own car to make these journeys and had appropriate (business) insurance.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</si>
  <si>
    <t>Name</t>
  </si>
  <si>
    <t>Date</t>
  </si>
  <si>
    <t>4. GP Practice sign off</t>
  </si>
  <si>
    <t>Role</t>
  </si>
  <si>
    <t>E-mail address</t>
  </si>
  <si>
    <t>5. Medical personnel use only</t>
  </si>
  <si>
    <t xml:space="preserve"> </t>
  </si>
  <si>
    <t>Authorised by</t>
  </si>
  <si>
    <t>Account</t>
  </si>
  <si>
    <t>Cost centre</t>
  </si>
  <si>
    <t>6. Claim totals</t>
  </si>
  <si>
    <t>Total claim for calendar month</t>
  </si>
  <si>
    <t>Number of days claimed</t>
  </si>
  <si>
    <t>Programmes</t>
  </si>
  <si>
    <t>Acute Care Common Stem - Acute Medicine</t>
  </si>
  <si>
    <t>F1</t>
  </si>
  <si>
    <t>Acute Care Common Stem - Anaesthesia</t>
  </si>
  <si>
    <t>F2</t>
  </si>
  <si>
    <t>Acute Care Common Stem - Emergency Medicine</t>
  </si>
  <si>
    <t>CT/ST1</t>
  </si>
  <si>
    <t>Acute Internal Medicine</t>
  </si>
  <si>
    <t>CT/ST2</t>
  </si>
  <si>
    <t>Allergy</t>
  </si>
  <si>
    <t>CT/ST3</t>
  </si>
  <si>
    <t>Anaesthetics</t>
  </si>
  <si>
    <t>ST3</t>
  </si>
  <si>
    <t>Cardiology</t>
  </si>
  <si>
    <t>ST4</t>
  </si>
  <si>
    <t>Cardio-thoracic surgery</t>
  </si>
  <si>
    <t>ST5</t>
  </si>
  <si>
    <t>Chemical Pathology</t>
  </si>
  <si>
    <t>ST6</t>
  </si>
  <si>
    <t>Child and Adolescent Psychiatry</t>
  </si>
  <si>
    <t>ST7</t>
  </si>
  <si>
    <t>CIT - Medical Microbiology</t>
  </si>
  <si>
    <t>ST8</t>
  </si>
  <si>
    <t>CIT - Medical Virology</t>
  </si>
  <si>
    <t>DFT</t>
  </si>
  <si>
    <t>Clinical Genetics</t>
  </si>
  <si>
    <t>DCT1</t>
  </si>
  <si>
    <t>Clinical Neurophysiology</t>
  </si>
  <si>
    <t>DCT2</t>
  </si>
  <si>
    <t xml:space="preserve">Clinical Oncology </t>
  </si>
  <si>
    <t>DCT3</t>
  </si>
  <si>
    <t>Clinical Radiology</t>
  </si>
  <si>
    <t>Community Sexual and Reproductive Health</t>
  </si>
  <si>
    <t>Core Anaesthetics Training</t>
  </si>
  <si>
    <t>Core Medical Training</t>
  </si>
  <si>
    <t>Core Psychiatry Training</t>
  </si>
  <si>
    <t>Core Surgical Training</t>
  </si>
  <si>
    <t>Dental Core Training</t>
  </si>
  <si>
    <t>Dental Maxillofacial Radiology</t>
  </si>
  <si>
    <t>Dental Public Health</t>
  </si>
  <si>
    <t>Dermatology</t>
  </si>
  <si>
    <t>Emergency Medicine</t>
  </si>
  <si>
    <t>Endocrinology and Diabetes Mellitus</t>
  </si>
  <si>
    <t>Forensic Psychiatry</t>
  </si>
  <si>
    <t>Foundation</t>
  </si>
  <si>
    <t>Gastroenterology</t>
  </si>
  <si>
    <t>General Practice</t>
  </si>
  <si>
    <t>General Psychiatry</t>
  </si>
  <si>
    <t>General Surgery</t>
  </si>
  <si>
    <t>Genito-urinary Medicine</t>
  </si>
  <si>
    <t>Geriatric Medicine</t>
  </si>
  <si>
    <t xml:space="preserve">Haematology </t>
  </si>
  <si>
    <t>Histopathology</t>
  </si>
  <si>
    <t>Immunology</t>
  </si>
  <si>
    <t>Infectious Diseases</t>
  </si>
  <si>
    <t>Intensive Care Medicine</t>
  </si>
  <si>
    <t>Internal Medicine Training</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</si>
  <si>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</si>
  <si>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</si>
  <si>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</si>
  <si>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</si>
  <si>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</si>
  <si>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</si>
  <si>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</si>
  <si>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</si>
  <si>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</si>
  <si>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</si>
  <si>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</si>
  <si>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Oral Maxillofacial Pathology</t>
  </si>
  <si>
    <t>Oral Medicine</t>
  </si>
  <si>
    <t>Oral Surgery</t>
  </si>
  <si>
    <t>Orthodontics</t>
  </si>
  <si>
    <t>Otolaryngology</t>
  </si>
  <si>
    <t>Paediatric Cardiology</t>
  </si>
  <si>
    <t>Paediatric Dentistry</t>
  </si>
  <si>
    <t>Paediatric Surgery</t>
  </si>
  <si>
    <t>Paediatrics</t>
  </si>
  <si>
    <t>Palliative Medicine</t>
  </si>
  <si>
    <t>Plastic Surgery</t>
  </si>
  <si>
    <t>Psychiatry of Learning Disability</t>
  </si>
  <si>
    <t>Rehabilitation Medicine</t>
  </si>
  <si>
    <t>Renal Medicine</t>
  </si>
  <si>
    <t>Respiratory Medicine</t>
  </si>
  <si>
    <t xml:space="preserve">Restoritive Dentistry </t>
  </si>
  <si>
    <t>Rheumatology</t>
  </si>
  <si>
    <t>Special Care Dentisrty</t>
  </si>
  <si>
    <t>Stroke</t>
  </si>
  <si>
    <t>Trauma and Orthopaedic Surgery</t>
  </si>
  <si>
    <t>Urology</t>
  </si>
  <si>
    <t>Vascular Surgery</t>
  </si>
  <si>
    <t>On days where you have used your car for home visits, or were expected to do so, the mileage for your commute to your workplace and back will be covered at the base rate of 28p per mile. Any excess mileage (that involved in the visits themselves) will be covered at 56p per mile.</t>
  </si>
  <si>
    <t>Home to visit miles</t>
  </si>
  <si>
    <t xml:space="preserve">Complete this form with the details of your total mileage and associated expenses on days when you have used your own vehicle for home visits, or on the expectation that home visits were required on that date. Any claims for associated expenses detailed on this form must be supported by receipts attached to the email when this form is submitted.
Once complete, please send this form to a member of the GP practice staff. They should complete section 4 and forward the completed form to the employing Trust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</si>
</sst>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809]dd\ mmmm\ yyyy;@"/>
    <numFmt numFmtId="165" formatCode="dd/mm/yy;@"/>
    <numFmt numFmtId="166" formatCode="dd/mm/yyyy;@"/>
    <numFmt numFmtId="167" formatCode="#,##0.00_ ;\-#,##0.00\ "/>
  </numFmts>
  <fonts count="17" x14ac:knownFonts="1">
    <font>
      <sz val="11"/>
      <color theme="1"/>
      <name val="Calibri"/>
      <family val="2"/>
      <scheme val="minor"/>
    </font>
    <font>
      <b/>
      <sz val="11"/>
      <color theme="1"/>
      <name val="Calibri"/>
      <family val="2"/>
      <scheme val="minor"/>
    </font>
    <font>
      <b/>
      <sz val="12"/>
      <color theme="1"/>
      <name val="Calibri"/>
      <family val="2"/>
    </font>
    <font>
      <b/>
      <sz val="12"/>
      <color rgb="FF000000"/>
      <name val="Calibri"/>
      <family val="2"/>
    </font>
    <font>
      <sz val="10"/>
      <color theme="1"/>
      <name val="Calibri"/>
      <family val="2"/>
      <scheme val="minor"/>
    </font>
    <font>
      <sz val="12"/>
      <color theme="1"/>
      <name val="Calibri"/>
      <family val="2"/>
      <scheme val="minor"/>
    </font>
    <font>
      <sz val="10"/>
      <name val="Arial"/>
      <family val="2"/>
    </font>
    <font>
      <sz val="12"/>
      <name val="Calibri"/>
      <family val="2"/>
      <scheme val="minor"/>
    </font>
    <font>
      <sz val="10"/>
      <color indexed="8"/>
      <name val="Arial"/>
      <family val="2"/>
    </font>
    <font>
      <sz val="8"/>
      <name val="Calibri"/>
      <family val="2"/>
      <scheme val="minor"/>
    </font>
    <font>
      <sz val="11"/>
      <name val="Calibri"/>
      <family val="2"/>
      <scheme val="minor"/>
    </font>
    <font>
      <sz val="11"/>
      <color theme="1"/>
      <name val="Calibri"/>
      <family val="2"/>
    </font>
    <font>
      <b/>
      <sz val="14"/>
      <color theme="9" tint="-0.249977111117893"/>
      <name val="Arial"/>
      <family val="2"/>
    </font>
    <font>
      <b/>
      <sz val="10"/>
      <color theme="1"/>
      <name val="Calibri"/>
      <family val="2"/>
      <scheme val="minor"/>
    </font>
    <font>
      <b/>
      <sz val="9"/>
      <color rgb="FFFF0000"/>
      <name val="Calibri"/>
      <family val="2"/>
      <scheme val="minor"/>
    </font>
    <font>
      <b/>
      <sz val="10"/>
      <color rgb="FFFF0000"/>
      <name val="Calibri"/>
      <family val="2"/>
      <scheme val="minor"/>
    </font>
    <font>
      <u/>
      <sz val="11"/>
      <color theme="10"/>
      <name val="Calibri"/>
      <family val="2"/>
      <scheme val="minor"/>
    </font>
  </fonts>
  <fills count="5">
    <fill>
      <patternFill patternType="none"/>
    </fill>
    <fill>
      <patternFill patternType="gray125"/>
    </fill>
    <fill>
      <patternFill patternType="solid">
        <fgColor auto="1"/>
        <bgColor auto="1"/>
      </patternFill>
    </fill>
    <fill>
      <patternFill patternType="solid">
        <fgColor theme="9" tint="0.79998168889431442"/>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
    <xf numFmtId="0" fontId="0" fillId="0" borderId="0"/>
    <xf numFmtId="0" fontId="6" fillId="0" borderId="0"/>
    <xf numFmtId="0" fontId="8" fillId="0" borderId="0"/>
    <xf numFmtId="0" fontId="16" fillId="0" borderId="0" applyNumberFormat="0" applyFill="0" applyBorder="0" applyAlignment="0" applyProtection="0"/>
  </cellStyleXfs>
  <cellXfs count="91">
    <xf numFmtId="0" fontId="0" fillId="0" borderId="0" xfId="0"/>
    <xf numFmtId="0" fontId="0" fillId="0" borderId="0" xfId="0" applyProtection="1">
      <protection locked="0"/>
    </xf>
    <xf numFmtId="164" fontId="0" fillId="0" borderId="0" xfId="0" applyNumberFormat="1" applyProtection="1">
      <protection locked="0"/>
    </xf>
    <xf numFmtId="2" fontId="0" fillId="0" borderId="0" xfId="0" applyNumberFormat="1" applyProtection="1">
      <protection locked="0"/>
    </xf>
    <xf numFmtId="0" fontId="1" fillId="0" borderId="1" xfId="0" applyFont="1" applyBorder="1"/>
    <xf numFmtId="0" fontId="7" fillId="0" borderId="1" xfId="1" applyFont="1" applyBorder="1" applyAlignment="1">
      <alignment horizontal="left" vertical="center"/>
    </xf>
    <xf numFmtId="0" fontId="7" fillId="0" borderId="1" xfId="1" applyFont="1" applyBorder="1" applyAlignment="1">
      <alignment vertical="center" wrapText="1"/>
    </xf>
    <xf numFmtId="0" fontId="7" fillId="0" borderId="1" xfId="1" applyFont="1" applyBorder="1" applyAlignment="1">
      <alignment vertical="center"/>
    </xf>
    <xf numFmtId="0" fontId="7" fillId="0" borderId="1" xfId="2" applyFont="1" applyBorder="1" applyAlignment="1">
      <alignment vertical="center"/>
    </xf>
    <xf numFmtId="0" fontId="5" fillId="0" borderId="1" xfId="0" applyFont="1" applyBorder="1" applyAlignment="1">
      <alignment wrapText="1"/>
    </xf>
    <xf numFmtId="0" fontId="7" fillId="2" borderId="1" xfId="1" applyFont="1" applyFill="1" applyBorder="1" applyAlignment="1">
      <alignment vertical="center"/>
    </xf>
    <xf numFmtId="0" fontId="0" fillId="0" borderId="1" xfId="0" applyBorder="1"/>
    <xf numFmtId="0" fontId="0" fillId="0" borderId="0" xfId="0" applyAlignment="1" applyProtection="1">
      <alignment vertical="center"/>
      <protection locked="0"/>
    </xf>
    <xf numFmtId="2" fontId="0" fillId="0" borderId="1" xfId="0" applyNumberFormat="1" applyBorder="1" applyAlignment="1">
      <alignment horizontal="left" vertical="center"/>
    </xf>
    <xf numFmtId="0" fontId="0" fillId="0" borderId="0" xfId="0" applyAlignment="1" applyProtection="1">
      <alignment horizontal="left"/>
      <protection locked="0"/>
    </xf>
    <xf numFmtId="0" fontId="0" fillId="0" borderId="0" xfId="0" applyAlignment="1" applyProtection="1">
      <alignment horizontal="center"/>
      <protection locked="0"/>
    </xf>
    <xf numFmtId="44" fontId="4" fillId="0" borderId="1" xfId="0" applyNumberFormat="1" applyFont="1" applyBorder="1" applyAlignment="1" applyProtection="1">
      <alignment horizontal="left" vertical="center" wrapText="1"/>
      <protection locked="0"/>
    </xf>
    <xf numFmtId="44" fontId="4" fillId="0" borderId="2" xfId="0" applyNumberFormat="1" applyFont="1" applyBorder="1" applyAlignment="1" applyProtection="1">
      <alignment horizontal="center" vertical="center" wrapText="1"/>
      <protection locked="0"/>
    </xf>
    <xf numFmtId="164" fontId="0" fillId="0" borderId="0" xfId="0" applyNumberFormat="1" applyAlignment="1">
      <alignment horizontal="left" vertical="center"/>
    </xf>
    <xf numFmtId="2" fontId="0" fillId="0" borderId="0" xfId="0" applyNumberFormat="1" applyAlignment="1">
      <alignment horizontal="left" vertical="center"/>
    </xf>
    <xf numFmtId="164" fontId="0" fillId="0" borderId="0" xfId="0" applyNumberFormat="1" applyAlignment="1">
      <alignment horizontal="left"/>
    </xf>
    <xf numFmtId="0" fontId="0" fillId="0" borderId="0" xfId="0" applyAlignment="1">
      <alignment horizontal="left"/>
    </xf>
    <xf numFmtId="2" fontId="0" fillId="0" borderId="0" xfId="0" applyNumberFormat="1" applyAlignment="1">
      <alignment horizontal="left"/>
    </xf>
    <xf numFmtId="164" fontId="0" fillId="0" borderId="0" xfId="0" applyNumberFormat="1" applyAlignment="1" applyProtection="1">
      <alignment horizontal="left"/>
      <protection locked="0"/>
    </xf>
    <xf numFmtId="2" fontId="0" fillId="0" borderId="0" xfId="0" applyNumberFormat="1" applyAlignment="1" applyProtection="1">
      <alignment horizontal="left"/>
      <protection locked="0"/>
    </xf>
    <xf numFmtId="166" fontId="4" fillId="0" borderId="6" xfId="0" applyNumberFormat="1" applyFont="1" applyBorder="1" applyAlignment="1">
      <alignment horizontal="center" vertical="center"/>
    </xf>
    <xf numFmtId="2" fontId="4" fillId="0" borderId="6" xfId="0" applyNumberFormat="1" applyFont="1" applyBorder="1" applyAlignment="1">
      <alignment horizontal="center" vertical="center"/>
    </xf>
    <xf numFmtId="167" fontId="4" fillId="0" borderId="6" xfId="0" applyNumberFormat="1" applyFont="1" applyBorder="1" applyAlignment="1">
      <alignment horizontal="center" vertical="center" wrapText="1"/>
    </xf>
    <xf numFmtId="44" fontId="4" fillId="0" borderId="6" xfId="0" applyNumberFormat="1" applyFont="1" applyBorder="1" applyAlignment="1">
      <alignment horizontal="center" vertical="center" wrapText="1"/>
    </xf>
    <xf numFmtId="44" fontId="4" fillId="0" borderId="6" xfId="0" applyNumberFormat="1" applyFont="1" applyBorder="1" applyAlignment="1">
      <alignment horizontal="left" vertical="center" wrapText="1"/>
    </xf>
    <xf numFmtId="0" fontId="0" fillId="0" borderId="0" xfId="0" applyAlignment="1">
      <alignment horizontal="left" vertical="center"/>
    </xf>
    <xf numFmtId="164" fontId="0" fillId="0" borderId="1" xfId="0" applyNumberFormat="1" applyBorder="1" applyAlignment="1">
      <alignment horizontal="left" vertical="center"/>
    </xf>
    <xf numFmtId="0" fontId="4" fillId="0" borderId="1" xfId="0" applyFont="1" applyBorder="1" applyAlignment="1">
      <alignment horizontal="left"/>
    </xf>
    <xf numFmtId="167" fontId="4" fillId="4" borderId="1" xfId="0" applyNumberFormat="1" applyFont="1" applyFill="1" applyBorder="1" applyAlignment="1">
      <alignment horizontal="center" vertical="center" wrapText="1"/>
    </xf>
    <xf numFmtId="44" fontId="4" fillId="4" borderId="1" xfId="0" applyNumberFormat="1" applyFont="1" applyFill="1" applyBorder="1" applyAlignment="1">
      <alignment horizontal="center" vertical="center" wrapText="1"/>
    </xf>
    <xf numFmtId="44" fontId="4" fillId="4" borderId="2"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164" fontId="0" fillId="0" borderId="1" xfId="0" applyNumberFormat="1" applyBorder="1" applyAlignment="1">
      <alignment horizontal="left" vertical="center"/>
    </xf>
    <xf numFmtId="2" fontId="0" fillId="0" borderId="1" xfId="0" applyNumberFormat="1" applyBorder="1" applyAlignment="1">
      <alignment vertical="center"/>
    </xf>
    <xf numFmtId="164" fontId="0" fillId="0" borderId="1" xfId="0" applyNumberFormat="1" applyBorder="1" applyAlignment="1" applyProtection="1">
      <alignment horizontal="left" vertical="center"/>
      <protection locked="0"/>
    </xf>
    <xf numFmtId="164" fontId="0" fillId="0" borderId="1" xfId="0" applyNumberFormat="1" applyBorder="1" applyAlignment="1">
      <alignment horizontal="left"/>
    </xf>
    <xf numFmtId="0" fontId="0" fillId="0" borderId="1" xfId="0" applyBorder="1" applyAlignment="1">
      <alignment horizontal="left"/>
    </xf>
    <xf numFmtId="1" fontId="0" fillId="4" borderId="1" xfId="0" applyNumberFormat="1" applyFill="1" applyBorder="1" applyAlignment="1">
      <alignment horizontal="center"/>
    </xf>
    <xf numFmtId="2" fontId="0" fillId="0" borderId="1" xfId="0" applyNumberFormat="1" applyBorder="1" applyAlignment="1" applyProtection="1">
      <alignment horizontal="left" vertical="center"/>
      <protection locked="0"/>
    </xf>
    <xf numFmtId="164" fontId="1" fillId="3" borderId="1" xfId="0" applyNumberFormat="1" applyFont="1" applyFill="1" applyBorder="1" applyAlignment="1">
      <alignment horizontal="left"/>
    </xf>
    <xf numFmtId="2" fontId="0" fillId="0" borderId="1" xfId="0" applyNumberFormat="1" applyBorder="1" applyAlignment="1">
      <alignment horizontal="center" vertical="center"/>
    </xf>
    <xf numFmtId="44" fontId="0" fillId="4" borderId="1" xfId="0" applyNumberFormat="1" applyFill="1" applyBorder="1" applyAlignment="1">
      <alignment horizontal="left" vertical="center"/>
    </xf>
    <xf numFmtId="0" fontId="0" fillId="0" borderId="1" xfId="0" applyBorder="1" applyAlignment="1" applyProtection="1">
      <alignment horizontal="left" vertical="center"/>
      <protection locked="0"/>
    </xf>
    <xf numFmtId="44" fontId="0" fillId="4" borderId="1" xfId="0" applyNumberFormat="1" applyFill="1" applyBorder="1" applyAlignment="1">
      <alignment horizontal="left"/>
    </xf>
    <xf numFmtId="0" fontId="0" fillId="4" borderId="1" xfId="0" applyFill="1" applyBorder="1" applyAlignment="1">
      <alignment horizontal="left"/>
    </xf>
    <xf numFmtId="166" fontId="4" fillId="0" borderId="2" xfId="0" applyNumberFormat="1" applyFont="1" applyBorder="1" applyAlignment="1" applyProtection="1">
      <alignment horizontal="center" vertical="center"/>
      <protection locked="0"/>
    </xf>
    <xf numFmtId="166" fontId="4" fillId="0" borderId="4" xfId="0" applyNumberFormat="1" applyFont="1" applyBorder="1" applyAlignment="1" applyProtection="1">
      <alignment horizontal="center" vertical="center"/>
      <protection locked="0"/>
    </xf>
    <xf numFmtId="2" fontId="4" fillId="0" borderId="2" xfId="0" applyNumberFormat="1" applyFont="1" applyBorder="1" applyAlignment="1" applyProtection="1">
      <alignment horizontal="center" vertical="center"/>
      <protection locked="0"/>
    </xf>
    <xf numFmtId="2" fontId="4" fillId="0" borderId="4" xfId="0" applyNumberFormat="1" applyFont="1" applyBorder="1" applyAlignment="1" applyProtection="1">
      <alignment horizontal="center" vertical="center"/>
      <protection locked="0"/>
    </xf>
    <xf numFmtId="0" fontId="11" fillId="0" borderId="1" xfId="0" applyFont="1" applyBorder="1" applyAlignment="1">
      <alignment horizontal="left" vertical="center" wrapText="1"/>
    </xf>
    <xf numFmtId="0" fontId="4" fillId="0" borderId="1" xfId="0" applyFont="1" applyBorder="1" applyAlignment="1" applyProtection="1">
      <alignment horizontal="left"/>
      <protection locked="0"/>
    </xf>
    <xf numFmtId="0" fontId="4" fillId="0" borderId="1" xfId="0" applyFont="1" applyBorder="1" applyAlignment="1">
      <alignment horizontal="left" wrapText="1"/>
    </xf>
    <xf numFmtId="2" fontId="13" fillId="3" borderId="1" xfId="0" applyNumberFormat="1" applyFont="1" applyFill="1" applyBorder="1" applyAlignment="1">
      <alignment horizontal="center" vertical="center" wrapText="1"/>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0" fontId="2" fillId="3" borderId="1" xfId="0" applyFont="1" applyFill="1" applyBorder="1" applyAlignment="1">
      <alignment horizontal="left" vertical="center" wrapText="1"/>
    </xf>
    <xf numFmtId="0" fontId="14" fillId="0" borderId="2" xfId="0" applyFont="1" applyBorder="1" applyAlignment="1">
      <alignment horizontal="left"/>
    </xf>
    <xf numFmtId="0" fontId="14" fillId="0" borderId="3" xfId="0" applyFont="1" applyBorder="1" applyAlignment="1">
      <alignment horizontal="left"/>
    </xf>
    <xf numFmtId="0" fontId="14" fillId="0" borderId="4" xfId="0" applyFont="1" applyBorder="1" applyAlignment="1">
      <alignment horizontal="left"/>
    </xf>
    <xf numFmtId="0" fontId="13" fillId="3" borderId="1" xfId="0" applyFont="1" applyFill="1" applyBorder="1" applyAlignment="1">
      <alignment horizontal="center" vertical="center" wrapText="1"/>
    </xf>
    <xf numFmtId="0" fontId="12" fillId="3" borderId="0" xfId="0" applyFont="1" applyFill="1" applyAlignment="1">
      <alignment horizontal="center" vertical="center"/>
    </xf>
    <xf numFmtId="0" fontId="16" fillId="0" borderId="3" xfId="3" applyFill="1" applyBorder="1" applyAlignment="1" applyProtection="1">
      <alignment horizontal="left" vertical="top" wrapText="1"/>
    </xf>
    <xf numFmtId="0" fontId="16" fillId="0" borderId="4" xfId="3" applyFill="1" applyBorder="1" applyAlignment="1" applyProtection="1">
      <alignment horizontal="left" vertical="top" wrapText="1"/>
    </xf>
    <xf numFmtId="0" fontId="15" fillId="0" borderId="1" xfId="0" applyFont="1" applyBorder="1" applyAlignment="1" applyProtection="1">
      <alignment horizontal="center"/>
      <protection locked="0"/>
    </xf>
    <xf numFmtId="165" fontId="13" fillId="3" borderId="1" xfId="0" applyNumberFormat="1" applyFont="1" applyFill="1" applyBorder="1" applyAlignment="1">
      <alignment horizontal="center" vertical="center"/>
    </xf>
    <xf numFmtId="165" fontId="4" fillId="3" borderId="1" xfId="0" applyNumberFormat="1" applyFont="1" applyFill="1" applyBorder="1" applyAlignment="1">
      <alignment horizontal="center" vertical="center" wrapText="1"/>
    </xf>
    <xf numFmtId="0" fontId="4" fillId="0" borderId="1" xfId="0" applyFont="1" applyBorder="1" applyAlignment="1">
      <alignment horizontal="left"/>
    </xf>
    <xf numFmtId="0" fontId="4" fillId="0" borderId="1" xfId="0" applyFont="1" applyBorder="1" applyAlignment="1">
      <alignment horizontal="left"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left"/>
    </xf>
    <xf numFmtId="0" fontId="4" fillId="0" borderId="4" xfId="0" applyFont="1" applyBorder="1" applyAlignment="1">
      <alignment horizontal="left"/>
    </xf>
    <xf numFmtId="0" fontId="0" fillId="0" borderId="1" xfId="0" applyBorder="1" applyAlignment="1">
      <alignment horizontal="left" vertical="center" wrapText="1"/>
    </xf>
    <xf numFmtId="166" fontId="4" fillId="0" borderId="5" xfId="0" applyNumberFormat="1" applyFont="1" applyBorder="1" applyAlignment="1" applyProtection="1">
      <alignment horizontal="center" vertical="center"/>
      <protection locked="0"/>
    </xf>
    <xf numFmtId="166" fontId="4" fillId="0" borderId="7" xfId="0" applyNumberFormat="1" applyFont="1" applyBorder="1" applyAlignment="1" applyProtection="1">
      <alignment horizontal="center" vertical="center"/>
      <protection locked="0"/>
    </xf>
    <xf numFmtId="2" fontId="4" fillId="0" borderId="5" xfId="0" applyNumberFormat="1" applyFont="1" applyBorder="1" applyAlignment="1" applyProtection="1">
      <alignment horizontal="center" vertical="center"/>
      <protection locked="0"/>
    </xf>
    <xf numFmtId="2" fontId="4" fillId="0" borderId="7" xfId="0" applyNumberFormat="1" applyFont="1" applyBorder="1" applyAlignment="1" applyProtection="1">
      <alignment horizontal="center" vertical="center"/>
      <protection locked="0"/>
    </xf>
    <xf numFmtId="0" fontId="10" fillId="0" borderId="2" xfId="3" applyFont="1" applyFill="1" applyBorder="1" applyAlignment="1" applyProtection="1">
      <alignment horizontal="left" vertical="top" wrapText="1"/>
    </xf>
  </cellXfs>
  <cellStyles count="4">
    <cellStyle name="Hyperlink" xfId="3" builtinId="8"/>
    <cellStyle name="Normal" xfId="0" builtinId="0"/>
    <cellStyle name="Normal 3 2" xfId="1" xr:uid="{A745A510-4732-448D-95A3-328C3115E84A}"/>
    <cellStyle name="Normal_change name here (2)" xfId="2" xr:uid="{D36CCA57-70A9-463E-B2AB-D3B10EB80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ghn-tr.gptrainee@nhs.net" TargetMode="Externa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17E98-FFDB-42B1-884B-A8EC328A1F53}">
  <sheetPr codeName="Sheet1"/>
  <dimension ref="A1:Q123"/>
  <sheetViews>
    <sheetView tabSelected="1" view="pageLayout" zoomScaleNormal="110" zoomScaleSheetLayoutView="100" workbookViewId="0">
      <selection activeCell="C24" sqref="C24:D24"/>
    </sheetView>
  </sheetViews>
  <sheetFormatPr defaultColWidth="8.85546875" defaultRowHeight="15" x14ac:dyDescent="0.25"/>
  <cols>
    <col min="1" max="1" width="8.42578125" style="1" customWidth="1"/>
    <col min="2" max="2" width="5.85546875" style="1" customWidth="1"/>
    <col min="3" max="3" width="8.42578125" style="1" customWidth="1"/>
    <col min="4" max="4" width="6" style="1" customWidth="1"/>
    <col min="5" max="6" width="7.5703125" style="1" customWidth="1"/>
    <col min="7" max="7" width="8.42578125" style="1" customWidth="1"/>
    <col min="8" max="9" width="8.5703125" style="1" customWidth="1"/>
    <col min="10" max="10" width="15.140625" style="1" customWidth="1"/>
    <col min="11" max="11" width="6.140625" style="1" customWidth="1"/>
    <col min="12" max="12" width="7.5703125" style="1" customWidth="1"/>
    <col min="13" max="16384" width="8.85546875" style="1"/>
  </cols>
  <sheetData>
    <row r="1" spans="1:17" ht="17.45" customHeight="1" x14ac:dyDescent="0.25">
      <c r="A1" s="72" t="s">
        <v>0</v>
      </c>
      <c r="B1" s="72"/>
      <c r="C1" s="72"/>
      <c r="D1" s="72"/>
      <c r="E1" s="72"/>
      <c r="F1" s="72"/>
      <c r="G1" s="72"/>
      <c r="H1" s="72"/>
      <c r="I1" s="72"/>
      <c r="J1" s="72"/>
      <c r="K1" s="72"/>
      <c r="L1" s="72"/>
    </row>
    <row r="2" spans="1:17" ht="14.45" customHeight="1" x14ac:dyDescent="0.25">
      <c r="A2" s="72"/>
      <c r="B2" s="72"/>
      <c r="C2" s="72"/>
      <c r="D2" s="72"/>
      <c r="E2" s="72"/>
      <c r="F2" s="72"/>
      <c r="G2" s="72"/>
      <c r="H2" s="72"/>
      <c r="I2" s="72"/>
      <c r="J2" s="72"/>
      <c r="K2" s="72"/>
      <c r="L2" s="72"/>
    </row>
    <row r="3" spans="1:17" ht="102" customHeight="1" x14ac:dyDescent="0.25">
      <c r="A3" s="90" t="s">
        <v>134</v>
      </c>
      <c r="B3" s="73"/>
      <c r="C3" s="73"/>
      <c r="D3" s="73"/>
      <c r="E3" s="73"/>
      <c r="F3" s="73"/>
      <c r="G3" s="73"/>
      <c r="H3" s="73"/>
      <c r="I3" s="73"/>
      <c r="J3" s="73"/>
      <c r="K3" s="73"/>
      <c r="L3" s="74"/>
      <c r="Q3"/>
    </row>
    <row r="4" spans="1:17" ht="14.1" customHeight="1" x14ac:dyDescent="0.25">
      <c r="A4" s="67" t="s">
        <v>1</v>
      </c>
      <c r="B4" s="67"/>
      <c r="C4" s="67"/>
      <c r="D4" s="67"/>
      <c r="E4" s="67"/>
      <c r="F4" s="67"/>
      <c r="G4" s="67"/>
      <c r="H4" s="67"/>
      <c r="I4" s="67"/>
      <c r="J4" s="67"/>
      <c r="K4" s="67"/>
      <c r="L4" s="67"/>
    </row>
    <row r="5" spans="1:17" x14ac:dyDescent="0.25">
      <c r="A5" s="78" t="s">
        <v>2</v>
      </c>
      <c r="B5" s="78"/>
      <c r="C5" s="57"/>
      <c r="D5" s="57"/>
      <c r="E5" s="57"/>
      <c r="F5" s="57"/>
      <c r="G5" s="57"/>
      <c r="H5" s="58" t="s">
        <v>3</v>
      </c>
      <c r="I5" s="58"/>
      <c r="J5" s="57"/>
      <c r="K5" s="57"/>
      <c r="L5" s="57"/>
    </row>
    <row r="6" spans="1:17" x14ac:dyDescent="0.25">
      <c r="A6" s="78" t="s">
        <v>4</v>
      </c>
      <c r="B6" s="78"/>
      <c r="C6" s="57"/>
      <c r="D6" s="57"/>
      <c r="E6" s="57"/>
      <c r="F6" s="57"/>
      <c r="G6" s="57"/>
      <c r="H6" s="78" t="s">
        <v>5</v>
      </c>
      <c r="I6" s="78"/>
      <c r="J6" s="57"/>
      <c r="K6" s="57"/>
      <c r="L6" s="57"/>
      <c r="N6" s="12"/>
    </row>
    <row r="7" spans="1:17" x14ac:dyDescent="0.25">
      <c r="A7" s="78" t="s">
        <v>6</v>
      </c>
      <c r="B7" s="78"/>
      <c r="C7" s="57"/>
      <c r="D7" s="57"/>
      <c r="E7" s="57"/>
      <c r="F7" s="57"/>
      <c r="G7" s="57"/>
      <c r="H7" s="78" t="s">
        <v>7</v>
      </c>
      <c r="I7" s="78"/>
      <c r="J7" s="57"/>
      <c r="K7" s="57"/>
      <c r="L7" s="57"/>
    </row>
    <row r="8" spans="1:17" ht="28.35" customHeight="1" x14ac:dyDescent="0.25">
      <c r="A8" s="79" t="s">
        <v>8</v>
      </c>
      <c r="B8" s="79"/>
      <c r="C8" s="61"/>
      <c r="D8" s="62"/>
      <c r="E8" s="62"/>
      <c r="F8" s="62"/>
      <c r="G8" s="63"/>
      <c r="H8" s="61" t="s">
        <v>9</v>
      </c>
      <c r="I8" s="63"/>
      <c r="J8" s="64"/>
      <c r="K8" s="65"/>
      <c r="L8" s="66"/>
    </row>
    <row r="9" spans="1:17" x14ac:dyDescent="0.25">
      <c r="A9" s="32" t="s">
        <v>10</v>
      </c>
      <c r="B9" s="32"/>
      <c r="C9" s="57"/>
      <c r="D9" s="57"/>
      <c r="E9" s="57"/>
      <c r="F9" s="57"/>
      <c r="G9" s="57"/>
      <c r="H9" s="83" t="s">
        <v>11</v>
      </c>
      <c r="I9" s="84"/>
      <c r="J9" s="57"/>
      <c r="K9" s="57"/>
      <c r="L9" s="57"/>
    </row>
    <row r="10" spans="1:17" x14ac:dyDescent="0.25">
      <c r="A10" s="78" t="s">
        <v>12</v>
      </c>
      <c r="B10" s="78"/>
      <c r="C10" s="57"/>
      <c r="D10" s="57"/>
      <c r="E10" s="57"/>
      <c r="F10" s="57"/>
      <c r="G10" s="57"/>
      <c r="H10" s="68" t="s">
        <v>13</v>
      </c>
      <c r="I10" s="69"/>
      <c r="J10" s="70"/>
      <c r="K10" s="75">
        <v>6</v>
      </c>
      <c r="L10" s="75"/>
    </row>
    <row r="11" spans="1:17" ht="27" customHeight="1" x14ac:dyDescent="0.25">
      <c r="A11" s="80" t="s">
        <v>14</v>
      </c>
      <c r="B11" s="81"/>
      <c r="C11" s="81"/>
      <c r="D11" s="81"/>
      <c r="E11" s="81"/>
      <c r="F11" s="81"/>
      <c r="G11" s="81"/>
      <c r="H11" s="81"/>
      <c r="I11" s="82"/>
      <c r="J11" s="60"/>
      <c r="K11" s="60"/>
      <c r="L11" s="60"/>
    </row>
    <row r="12" spans="1:17" x14ac:dyDescent="0.25">
      <c r="A12"/>
      <c r="B12"/>
      <c r="C12"/>
      <c r="D12"/>
      <c r="E12"/>
      <c r="F12"/>
      <c r="G12"/>
      <c r="H12"/>
      <c r="I12"/>
      <c r="J12"/>
      <c r="K12"/>
      <c r="L12"/>
    </row>
    <row r="13" spans="1:17" ht="15.6" customHeight="1" x14ac:dyDescent="0.25">
      <c r="A13" s="67" t="s">
        <v>15</v>
      </c>
      <c r="B13" s="67"/>
      <c r="C13" s="67"/>
      <c r="D13" s="67"/>
      <c r="E13" s="67"/>
      <c r="F13" s="67"/>
      <c r="G13" s="67"/>
      <c r="H13" s="67"/>
      <c r="I13" s="67"/>
      <c r="J13" s="67"/>
      <c r="K13" s="67"/>
      <c r="L13" s="67"/>
    </row>
    <row r="14" spans="1:17" ht="48" customHeight="1" x14ac:dyDescent="0.25">
      <c r="A14" s="56" t="s">
        <v>132</v>
      </c>
      <c r="B14" s="56"/>
      <c r="C14" s="56"/>
      <c r="D14" s="56"/>
      <c r="E14" s="56"/>
      <c r="F14" s="56"/>
      <c r="G14" s="56"/>
      <c r="H14" s="56"/>
      <c r="I14" s="56"/>
      <c r="J14" s="56"/>
      <c r="K14" s="56"/>
      <c r="L14" s="56"/>
    </row>
    <row r="15" spans="1:17" ht="33.6" customHeight="1" x14ac:dyDescent="0.25">
      <c r="A15" s="76" t="s">
        <v>16</v>
      </c>
      <c r="B15" s="76"/>
      <c r="C15" s="77" t="s">
        <v>17</v>
      </c>
      <c r="D15" s="77"/>
      <c r="E15" s="59" t="s">
        <v>18</v>
      </c>
      <c r="F15" s="59" t="s">
        <v>19</v>
      </c>
      <c r="G15" s="59" t="s">
        <v>20</v>
      </c>
      <c r="H15" s="59" t="s">
        <v>21</v>
      </c>
      <c r="I15" s="59" t="s">
        <v>22</v>
      </c>
      <c r="J15" s="59" t="s">
        <v>23</v>
      </c>
      <c r="K15" s="59"/>
      <c r="L15" s="71" t="s">
        <v>24</v>
      </c>
    </row>
    <row r="16" spans="1:17" ht="60.6" customHeight="1" x14ac:dyDescent="0.25">
      <c r="A16" s="76"/>
      <c r="B16" s="76"/>
      <c r="C16" s="77"/>
      <c r="D16" s="77"/>
      <c r="E16" s="59"/>
      <c r="F16" s="59"/>
      <c r="G16" s="59"/>
      <c r="H16" s="59"/>
      <c r="I16" s="59"/>
      <c r="J16" s="36" t="s">
        <v>25</v>
      </c>
      <c r="K16" s="36" t="s">
        <v>26</v>
      </c>
      <c r="L16" s="71"/>
    </row>
    <row r="17" spans="1:12" x14ac:dyDescent="0.25">
      <c r="A17" s="52"/>
      <c r="B17" s="53"/>
      <c r="C17" s="54"/>
      <c r="D17" s="55"/>
      <c r="E17" s="33">
        <f>IF(C17&gt;=(2*K10),(C17-(2*K10)),0)</f>
        <v>0</v>
      </c>
      <c r="F17" s="33">
        <f>IF(C17&lt;=(2*K10),C17,(2*K10))</f>
        <v>0</v>
      </c>
      <c r="G17" s="34">
        <f>E17*0.56</f>
        <v>0</v>
      </c>
      <c r="H17" s="34">
        <f>F17*0.28</f>
        <v>0</v>
      </c>
      <c r="I17" s="34">
        <f>SUM(G17:H17)</f>
        <v>0</v>
      </c>
      <c r="J17" s="16"/>
      <c r="K17" s="17"/>
      <c r="L17" s="35">
        <f>SUM(I17+K17)</f>
        <v>0</v>
      </c>
    </row>
    <row r="18" spans="1:12" x14ac:dyDescent="0.25">
      <c r="A18" s="52"/>
      <c r="B18" s="53"/>
      <c r="C18" s="54"/>
      <c r="D18" s="55"/>
      <c r="E18" s="33">
        <f>IF(C18&gt;=(2*K10),(C18-(2*K10)),0)</f>
        <v>0</v>
      </c>
      <c r="F18" s="33">
        <f>IF(C18&lt;=(2*K10),C18,(2*K10))</f>
        <v>0</v>
      </c>
      <c r="G18" s="34">
        <f t="shared" ref="G18:G43" si="0">E18*0.56</f>
        <v>0</v>
      </c>
      <c r="H18" s="34">
        <f t="shared" ref="H18:H43" si="1">F18*0.28</f>
        <v>0</v>
      </c>
      <c r="I18" s="34">
        <f t="shared" ref="I18:I43" si="2">SUM(G18:H18)</f>
        <v>0</v>
      </c>
      <c r="J18" s="16"/>
      <c r="K18" s="17"/>
      <c r="L18" s="35">
        <f t="shared" ref="L18:L43" si="3">SUM(I18+K18)</f>
        <v>0</v>
      </c>
    </row>
    <row r="19" spans="1:12" x14ac:dyDescent="0.25">
      <c r="A19" s="52"/>
      <c r="B19" s="53"/>
      <c r="C19" s="54"/>
      <c r="D19" s="55"/>
      <c r="E19" s="33">
        <f>IF(C19&gt;=(2*K10),(C19-(2*K10)),0)</f>
        <v>0</v>
      </c>
      <c r="F19" s="33">
        <f>IF(C19&lt;=(2*K10),C19,(2*K10))</f>
        <v>0</v>
      </c>
      <c r="G19" s="34">
        <f t="shared" si="0"/>
        <v>0</v>
      </c>
      <c r="H19" s="34">
        <f t="shared" si="1"/>
        <v>0</v>
      </c>
      <c r="I19" s="34">
        <f t="shared" si="2"/>
        <v>0</v>
      </c>
      <c r="J19" s="16"/>
      <c r="K19" s="17"/>
      <c r="L19" s="35">
        <f t="shared" si="3"/>
        <v>0</v>
      </c>
    </row>
    <row r="20" spans="1:12" x14ac:dyDescent="0.25">
      <c r="A20" s="52"/>
      <c r="B20" s="53"/>
      <c r="C20" s="54"/>
      <c r="D20" s="55"/>
      <c r="E20" s="33">
        <f>IF(C20&gt;=(2*K10),(C20-(2*K10)),0)</f>
        <v>0</v>
      </c>
      <c r="F20" s="33">
        <f>IF(C20&lt;=(2*K10),C20,(2*K10))</f>
        <v>0</v>
      </c>
      <c r="G20" s="34">
        <f t="shared" si="0"/>
        <v>0</v>
      </c>
      <c r="H20" s="34">
        <f t="shared" si="1"/>
        <v>0</v>
      </c>
      <c r="I20" s="34">
        <f t="shared" si="2"/>
        <v>0</v>
      </c>
      <c r="J20" s="16"/>
      <c r="K20" s="17"/>
      <c r="L20" s="35">
        <f t="shared" si="3"/>
        <v>0</v>
      </c>
    </row>
    <row r="21" spans="1:12" x14ac:dyDescent="0.25">
      <c r="A21" s="52"/>
      <c r="B21" s="53"/>
      <c r="C21" s="54"/>
      <c r="D21" s="55"/>
      <c r="E21" s="33">
        <f>IF(C21&gt;=(2*K10),(C21-(2*K10)),0)</f>
        <v>0</v>
      </c>
      <c r="F21" s="33">
        <f>IF(C21&lt;=(2*K10),C21,(2*K10))</f>
        <v>0</v>
      </c>
      <c r="G21" s="34">
        <f t="shared" si="0"/>
        <v>0</v>
      </c>
      <c r="H21" s="34">
        <f t="shared" si="1"/>
        <v>0</v>
      </c>
      <c r="I21" s="34">
        <f t="shared" si="2"/>
        <v>0</v>
      </c>
      <c r="J21" s="16"/>
      <c r="K21" s="17"/>
      <c r="L21" s="35">
        <f t="shared" si="3"/>
        <v>0</v>
      </c>
    </row>
    <row r="22" spans="1:12" x14ac:dyDescent="0.25">
      <c r="A22" s="52"/>
      <c r="B22" s="53"/>
      <c r="C22" s="54"/>
      <c r="D22" s="55"/>
      <c r="E22" s="33">
        <f>IF(C22&gt;=(2*K10),(C22-(2*K10)),0)</f>
        <v>0</v>
      </c>
      <c r="F22" s="33">
        <f>IF(C22&lt;=(2*K10),C22,(2*K10))</f>
        <v>0</v>
      </c>
      <c r="G22" s="34">
        <f t="shared" si="0"/>
        <v>0</v>
      </c>
      <c r="H22" s="34">
        <f t="shared" si="1"/>
        <v>0</v>
      </c>
      <c r="I22" s="34">
        <f t="shared" si="2"/>
        <v>0</v>
      </c>
      <c r="J22" s="16"/>
      <c r="K22" s="17"/>
      <c r="L22" s="35">
        <f t="shared" si="3"/>
        <v>0</v>
      </c>
    </row>
    <row r="23" spans="1:12" x14ac:dyDescent="0.25">
      <c r="A23" s="52"/>
      <c r="B23" s="53"/>
      <c r="C23" s="54"/>
      <c r="D23" s="55"/>
      <c r="E23" s="33">
        <f>IF(C23&gt;=(2*K10),(C23-(2*K10)),0)</f>
        <v>0</v>
      </c>
      <c r="F23" s="33">
        <f>IF(C23&lt;=(2*K10),C23,(2*K10))</f>
        <v>0</v>
      </c>
      <c r="G23" s="34">
        <f t="shared" si="0"/>
        <v>0</v>
      </c>
      <c r="H23" s="34">
        <f t="shared" si="1"/>
        <v>0</v>
      </c>
      <c r="I23" s="34">
        <f t="shared" si="2"/>
        <v>0</v>
      </c>
      <c r="J23" s="16"/>
      <c r="K23" s="17"/>
      <c r="L23" s="35">
        <f t="shared" si="3"/>
        <v>0</v>
      </c>
    </row>
    <row r="24" spans="1:12" x14ac:dyDescent="0.25">
      <c r="A24" s="52"/>
      <c r="B24" s="53"/>
      <c r="C24" s="54"/>
      <c r="D24" s="55"/>
      <c r="E24" s="33">
        <f>IF(C24&gt;=(2*K10),(C24-(2*K10)),0)</f>
        <v>0</v>
      </c>
      <c r="F24" s="33">
        <f>IF(C24&lt;=(2*K10),C24,(2*K10))</f>
        <v>0</v>
      </c>
      <c r="G24" s="34">
        <f t="shared" si="0"/>
        <v>0</v>
      </c>
      <c r="H24" s="34">
        <f t="shared" si="1"/>
        <v>0</v>
      </c>
      <c r="I24" s="34">
        <f t="shared" si="2"/>
        <v>0</v>
      </c>
      <c r="J24" s="16"/>
      <c r="K24" s="17"/>
      <c r="L24" s="35">
        <f t="shared" si="3"/>
        <v>0</v>
      </c>
    </row>
    <row r="25" spans="1:12" x14ac:dyDescent="0.25">
      <c r="A25" s="52"/>
      <c r="B25" s="53"/>
      <c r="C25" s="54"/>
      <c r="D25" s="55"/>
      <c r="E25" s="33">
        <f>IF(C25&gt;=(2*K10),(C25-(2*K10)),0)</f>
        <v>0</v>
      </c>
      <c r="F25" s="33">
        <f>IF(C25&lt;=(2*K10),C25,(2*K10))</f>
        <v>0</v>
      </c>
      <c r="G25" s="34">
        <f t="shared" si="0"/>
        <v>0</v>
      </c>
      <c r="H25" s="34">
        <f t="shared" si="1"/>
        <v>0</v>
      </c>
      <c r="I25" s="34">
        <f t="shared" si="2"/>
        <v>0</v>
      </c>
      <c r="J25" s="16"/>
      <c r="K25" s="17"/>
      <c r="L25" s="35">
        <f t="shared" si="3"/>
        <v>0</v>
      </c>
    </row>
    <row r="26" spans="1:12" x14ac:dyDescent="0.25">
      <c r="A26" s="52"/>
      <c r="B26" s="53"/>
      <c r="C26" s="54"/>
      <c r="D26" s="55"/>
      <c r="E26" s="33">
        <f>IF(C26&gt;=(2*K10),(C26-(2*K10)),0)</f>
        <v>0</v>
      </c>
      <c r="F26" s="33">
        <f>IF(C26&lt;=(2*K10),C26,(2*K10))</f>
        <v>0</v>
      </c>
      <c r="G26" s="34">
        <f t="shared" si="0"/>
        <v>0</v>
      </c>
      <c r="H26" s="34">
        <f t="shared" si="1"/>
        <v>0</v>
      </c>
      <c r="I26" s="34">
        <f t="shared" si="2"/>
        <v>0</v>
      </c>
      <c r="J26" s="16"/>
      <c r="K26" s="17"/>
      <c r="L26" s="35">
        <f t="shared" si="3"/>
        <v>0</v>
      </c>
    </row>
    <row r="27" spans="1:12" x14ac:dyDescent="0.25">
      <c r="A27" s="52"/>
      <c r="B27" s="53"/>
      <c r="C27" s="54"/>
      <c r="D27" s="55"/>
      <c r="E27" s="33">
        <f>IF(C27&gt;=(2*K10),(C27-(2*K10)),0)</f>
        <v>0</v>
      </c>
      <c r="F27" s="33">
        <f>IF(C27&lt;=(2*K10),C27,(2*K10))</f>
        <v>0</v>
      </c>
      <c r="G27" s="34">
        <f t="shared" si="0"/>
        <v>0</v>
      </c>
      <c r="H27" s="34">
        <f t="shared" si="1"/>
        <v>0</v>
      </c>
      <c r="I27" s="34">
        <f t="shared" si="2"/>
        <v>0</v>
      </c>
      <c r="J27" s="16"/>
      <c r="K27" s="17"/>
      <c r="L27" s="35">
        <f t="shared" si="3"/>
        <v>0</v>
      </c>
    </row>
    <row r="28" spans="1:12" x14ac:dyDescent="0.25">
      <c r="A28" s="52"/>
      <c r="B28" s="53"/>
      <c r="C28" s="54"/>
      <c r="D28" s="55"/>
      <c r="E28" s="33">
        <f>IF(C28&gt;=(2*K10),(C28-(2*K10)),0)</f>
        <v>0</v>
      </c>
      <c r="F28" s="33">
        <f>IF(C28&lt;=(2*K10),C28,(2*K10))</f>
        <v>0</v>
      </c>
      <c r="G28" s="34">
        <f t="shared" si="0"/>
        <v>0</v>
      </c>
      <c r="H28" s="34">
        <f t="shared" si="1"/>
        <v>0</v>
      </c>
      <c r="I28" s="34">
        <f t="shared" si="2"/>
        <v>0</v>
      </c>
      <c r="J28" s="16"/>
      <c r="K28" s="17"/>
      <c r="L28" s="35">
        <f t="shared" si="3"/>
        <v>0</v>
      </c>
    </row>
    <row r="29" spans="1:12" x14ac:dyDescent="0.25">
      <c r="A29" s="52"/>
      <c r="B29" s="53"/>
      <c r="C29" s="54"/>
      <c r="D29" s="55"/>
      <c r="E29" s="33">
        <f>IF(C29&gt;=(2*K10),(C29-(2*K10)),0)</f>
        <v>0</v>
      </c>
      <c r="F29" s="33">
        <f>IF(C29&lt;=(2*K10),C29,(2*K10))</f>
        <v>0</v>
      </c>
      <c r="G29" s="34">
        <f t="shared" si="0"/>
        <v>0</v>
      </c>
      <c r="H29" s="34">
        <f t="shared" si="1"/>
        <v>0</v>
      </c>
      <c r="I29" s="34">
        <f t="shared" si="2"/>
        <v>0</v>
      </c>
      <c r="J29" s="16"/>
      <c r="K29" s="17"/>
      <c r="L29" s="35">
        <f t="shared" si="3"/>
        <v>0</v>
      </c>
    </row>
    <row r="30" spans="1:12" x14ac:dyDescent="0.25">
      <c r="A30" s="52"/>
      <c r="B30" s="53"/>
      <c r="C30" s="54"/>
      <c r="D30" s="55"/>
      <c r="E30" s="33">
        <f>IF(C30&gt;=(2*K10),(C30-(2*K10)),0)</f>
        <v>0</v>
      </c>
      <c r="F30" s="33">
        <f>IF(C30&lt;=(2*K10),C30,(2*K10))</f>
        <v>0</v>
      </c>
      <c r="G30" s="34">
        <f t="shared" si="0"/>
        <v>0</v>
      </c>
      <c r="H30" s="34">
        <f t="shared" si="1"/>
        <v>0</v>
      </c>
      <c r="I30" s="34">
        <f t="shared" si="2"/>
        <v>0</v>
      </c>
      <c r="J30" s="16"/>
      <c r="K30" s="17"/>
      <c r="L30" s="35">
        <f t="shared" si="3"/>
        <v>0</v>
      </c>
    </row>
    <row r="31" spans="1:12" x14ac:dyDescent="0.25">
      <c r="A31" s="52"/>
      <c r="B31" s="53"/>
      <c r="C31" s="54"/>
      <c r="D31" s="55"/>
      <c r="E31" s="33">
        <f>IF(C31&gt;=(2*K10),(C31-(2*K10)),0)</f>
        <v>0</v>
      </c>
      <c r="F31" s="33">
        <f>IF(C31&lt;=(2*K10),C31,(2*K10))</f>
        <v>0</v>
      </c>
      <c r="G31" s="34">
        <f t="shared" si="0"/>
        <v>0</v>
      </c>
      <c r="H31" s="34">
        <f t="shared" si="1"/>
        <v>0</v>
      </c>
      <c r="I31" s="34">
        <f t="shared" si="2"/>
        <v>0</v>
      </c>
      <c r="J31" s="16"/>
      <c r="K31" s="17"/>
      <c r="L31" s="35">
        <f t="shared" si="3"/>
        <v>0</v>
      </c>
    </row>
    <row r="32" spans="1:12" x14ac:dyDescent="0.25">
      <c r="A32" s="52"/>
      <c r="B32" s="53"/>
      <c r="C32" s="54"/>
      <c r="D32" s="55"/>
      <c r="E32" s="33">
        <f>IF(C32&gt;=(2*K10),(C32-(2*K10)),0)</f>
        <v>0</v>
      </c>
      <c r="F32" s="33">
        <f>IF(C32&lt;=(2*K10),C32,(2*K10))</f>
        <v>0</v>
      </c>
      <c r="G32" s="34">
        <f t="shared" si="0"/>
        <v>0</v>
      </c>
      <c r="H32" s="34">
        <f t="shared" si="1"/>
        <v>0</v>
      </c>
      <c r="I32" s="34">
        <f t="shared" si="2"/>
        <v>0</v>
      </c>
      <c r="J32" s="16"/>
      <c r="K32" s="17"/>
      <c r="L32" s="35">
        <f t="shared" si="3"/>
        <v>0</v>
      </c>
    </row>
    <row r="33" spans="1:12" x14ac:dyDescent="0.25">
      <c r="A33" s="52"/>
      <c r="B33" s="53"/>
      <c r="C33" s="54"/>
      <c r="D33" s="55"/>
      <c r="E33" s="33">
        <f>IF(C33&gt;=(2*K10),(C33-(2*K10)),0)</f>
        <v>0</v>
      </c>
      <c r="F33" s="33">
        <f>IF(C33&lt;=(2*K10),C33,(2*K10))</f>
        <v>0</v>
      </c>
      <c r="G33" s="34">
        <f t="shared" si="0"/>
        <v>0</v>
      </c>
      <c r="H33" s="34">
        <f t="shared" si="1"/>
        <v>0</v>
      </c>
      <c r="I33" s="34">
        <f t="shared" si="2"/>
        <v>0</v>
      </c>
      <c r="J33" s="16"/>
      <c r="K33" s="17"/>
      <c r="L33" s="35">
        <f t="shared" si="3"/>
        <v>0</v>
      </c>
    </row>
    <row r="34" spans="1:12" x14ac:dyDescent="0.25">
      <c r="A34" s="52"/>
      <c r="B34" s="53"/>
      <c r="C34" s="54"/>
      <c r="D34" s="55"/>
      <c r="E34" s="33">
        <f>IF(C34&gt;=(2*K10),(C34-(2*K10)),0)</f>
        <v>0</v>
      </c>
      <c r="F34" s="33">
        <f>IF(C34&lt;=(2*K10),C34,(2*K10))</f>
        <v>0</v>
      </c>
      <c r="G34" s="34">
        <f t="shared" si="0"/>
        <v>0</v>
      </c>
      <c r="H34" s="34">
        <f t="shared" si="1"/>
        <v>0</v>
      </c>
      <c r="I34" s="34">
        <f t="shared" si="2"/>
        <v>0</v>
      </c>
      <c r="J34" s="16"/>
      <c r="K34" s="17"/>
      <c r="L34" s="35">
        <f t="shared" si="3"/>
        <v>0</v>
      </c>
    </row>
    <row r="35" spans="1:12" x14ac:dyDescent="0.25">
      <c r="A35" s="52"/>
      <c r="B35" s="53"/>
      <c r="C35" s="54"/>
      <c r="D35" s="55"/>
      <c r="E35" s="33">
        <f>IF(C35&gt;=(2*K10),(C35-(2*K10)),0)</f>
        <v>0</v>
      </c>
      <c r="F35" s="33">
        <f>IF(C35&lt;=(2*K10),C35,(2*K10))</f>
        <v>0</v>
      </c>
      <c r="G35" s="34">
        <f t="shared" si="0"/>
        <v>0</v>
      </c>
      <c r="H35" s="34">
        <f t="shared" si="1"/>
        <v>0</v>
      </c>
      <c r="I35" s="34">
        <f t="shared" si="2"/>
        <v>0</v>
      </c>
      <c r="J35" s="16"/>
      <c r="K35" s="17"/>
      <c r="L35" s="35">
        <f t="shared" si="3"/>
        <v>0</v>
      </c>
    </row>
    <row r="36" spans="1:12" x14ac:dyDescent="0.25">
      <c r="A36" s="52"/>
      <c r="B36" s="53"/>
      <c r="C36" s="54"/>
      <c r="D36" s="55"/>
      <c r="E36" s="33">
        <f>IF(C36&gt;=(2*K10),(C36-(2*K10)),0)</f>
        <v>0</v>
      </c>
      <c r="F36" s="33">
        <f>IF(C36&lt;=(2*K10),C36,(2*K10))</f>
        <v>0</v>
      </c>
      <c r="G36" s="34">
        <f t="shared" si="0"/>
        <v>0</v>
      </c>
      <c r="H36" s="34">
        <f t="shared" si="1"/>
        <v>0</v>
      </c>
      <c r="I36" s="34">
        <f t="shared" si="2"/>
        <v>0</v>
      </c>
      <c r="J36" s="16"/>
      <c r="K36" s="17"/>
      <c r="L36" s="35">
        <f t="shared" si="3"/>
        <v>0</v>
      </c>
    </row>
    <row r="37" spans="1:12" x14ac:dyDescent="0.25">
      <c r="A37" s="52"/>
      <c r="B37" s="53"/>
      <c r="C37" s="54"/>
      <c r="D37" s="55"/>
      <c r="E37" s="33">
        <f>IF(C37&gt;=(2*K10),(C37-(2*K10)),0)</f>
        <v>0</v>
      </c>
      <c r="F37" s="33">
        <f>IF(C37&lt;=(2*K10),C37,(2*K10))</f>
        <v>0</v>
      </c>
      <c r="G37" s="34">
        <f t="shared" si="0"/>
        <v>0</v>
      </c>
      <c r="H37" s="34">
        <f t="shared" si="1"/>
        <v>0</v>
      </c>
      <c r="I37" s="34">
        <f t="shared" si="2"/>
        <v>0</v>
      </c>
      <c r="J37" s="16"/>
      <c r="K37" s="17"/>
      <c r="L37" s="35">
        <f t="shared" si="3"/>
        <v>0</v>
      </c>
    </row>
    <row r="38" spans="1:12" x14ac:dyDescent="0.25">
      <c r="A38" s="52"/>
      <c r="B38" s="53"/>
      <c r="C38" s="54"/>
      <c r="D38" s="55"/>
      <c r="E38" s="33">
        <f>IF(C38&gt;=(2*K10),(C38-(2*K10)),0)</f>
        <v>0</v>
      </c>
      <c r="F38" s="33">
        <f>IF(C38&lt;=(2*K10),C38,(2*K10))</f>
        <v>0</v>
      </c>
      <c r="G38" s="34">
        <f t="shared" si="0"/>
        <v>0</v>
      </c>
      <c r="H38" s="34">
        <f t="shared" si="1"/>
        <v>0</v>
      </c>
      <c r="I38" s="34">
        <f t="shared" si="2"/>
        <v>0</v>
      </c>
      <c r="J38" s="16"/>
      <c r="K38" s="17"/>
      <c r="L38" s="35">
        <f t="shared" si="3"/>
        <v>0</v>
      </c>
    </row>
    <row r="39" spans="1:12" x14ac:dyDescent="0.25">
      <c r="A39" s="52"/>
      <c r="B39" s="53"/>
      <c r="C39" s="54"/>
      <c r="D39" s="55"/>
      <c r="E39" s="33">
        <f>IF(C39&gt;=(2*K10),(C39-(2*K10)),0)</f>
        <v>0</v>
      </c>
      <c r="F39" s="33">
        <f>IF(C39&lt;=(2*K10),C39,(2*K10))</f>
        <v>0</v>
      </c>
      <c r="G39" s="34">
        <f t="shared" si="0"/>
        <v>0</v>
      </c>
      <c r="H39" s="34">
        <f t="shared" si="1"/>
        <v>0</v>
      </c>
      <c r="I39" s="34">
        <f t="shared" si="2"/>
        <v>0</v>
      </c>
      <c r="J39" s="16"/>
      <c r="K39" s="17"/>
      <c r="L39" s="35">
        <f t="shared" si="3"/>
        <v>0</v>
      </c>
    </row>
    <row r="40" spans="1:12" x14ac:dyDescent="0.25">
      <c r="A40" s="52"/>
      <c r="B40" s="53"/>
      <c r="C40" s="54"/>
      <c r="D40" s="55"/>
      <c r="E40" s="33">
        <f>IF(C40&gt;=(2*K10),(C40-(2*K10)),0)</f>
        <v>0</v>
      </c>
      <c r="F40" s="33">
        <f>IF(C40&lt;=(2*K10),C40,(2*K10))</f>
        <v>0</v>
      </c>
      <c r="G40" s="34">
        <f t="shared" si="0"/>
        <v>0</v>
      </c>
      <c r="H40" s="34">
        <f t="shared" si="1"/>
        <v>0</v>
      </c>
      <c r="I40" s="34">
        <f t="shared" si="2"/>
        <v>0</v>
      </c>
      <c r="J40" s="16"/>
      <c r="K40" s="17"/>
      <c r="L40" s="35">
        <f t="shared" si="3"/>
        <v>0</v>
      </c>
    </row>
    <row r="41" spans="1:12" x14ac:dyDescent="0.25">
      <c r="A41" s="52"/>
      <c r="B41" s="53"/>
      <c r="C41" s="54"/>
      <c r="D41" s="55"/>
      <c r="E41" s="33">
        <f>IF(C41&gt;=(2*K10),(C41-(2*K10)),0)</f>
        <v>0</v>
      </c>
      <c r="F41" s="33">
        <f>IF(C41&lt;=(2*K10),C41,(2*K10))</f>
        <v>0</v>
      </c>
      <c r="G41" s="34">
        <f t="shared" si="0"/>
        <v>0</v>
      </c>
      <c r="H41" s="34">
        <f t="shared" si="1"/>
        <v>0</v>
      </c>
      <c r="I41" s="34">
        <f t="shared" si="2"/>
        <v>0</v>
      </c>
      <c r="J41" s="16"/>
      <c r="K41" s="17"/>
      <c r="L41" s="35">
        <f t="shared" si="3"/>
        <v>0</v>
      </c>
    </row>
    <row r="42" spans="1:12" x14ac:dyDescent="0.25">
      <c r="A42" s="52"/>
      <c r="B42" s="53"/>
      <c r="C42" s="54"/>
      <c r="D42" s="55"/>
      <c r="E42" s="33">
        <f>IF(C42&gt;=(2*K10),(C42-(2*K10)),0)</f>
        <v>0</v>
      </c>
      <c r="F42" s="33">
        <f>IF(C42&lt;=(2*K10),C42,(2*K10))</f>
        <v>0</v>
      </c>
      <c r="G42" s="34">
        <f t="shared" si="0"/>
        <v>0</v>
      </c>
      <c r="H42" s="34">
        <f t="shared" si="1"/>
        <v>0</v>
      </c>
      <c r="I42" s="34">
        <f t="shared" si="2"/>
        <v>0</v>
      </c>
      <c r="J42" s="16"/>
      <c r="K42" s="17"/>
      <c r="L42" s="35">
        <f t="shared" si="3"/>
        <v>0</v>
      </c>
    </row>
    <row r="43" spans="1:12" x14ac:dyDescent="0.25">
      <c r="A43" s="86"/>
      <c r="B43" s="87"/>
      <c r="C43" s="88"/>
      <c r="D43" s="89"/>
      <c r="E43" s="33">
        <f>IF(C43&gt;=(2*K10),(C43-(2*K10)),0)</f>
        <v>0</v>
      </c>
      <c r="F43" s="33">
        <f>IF(C43&lt;=(2*K10),C43,(2*K10))</f>
        <v>0</v>
      </c>
      <c r="G43" s="34">
        <f t="shared" si="0"/>
        <v>0</v>
      </c>
      <c r="H43" s="34">
        <f t="shared" si="1"/>
        <v>0</v>
      </c>
      <c r="I43" s="34">
        <f t="shared" si="2"/>
        <v>0</v>
      </c>
      <c r="J43" s="16"/>
      <c r="K43" s="17"/>
      <c r="L43" s="35">
        <f t="shared" si="3"/>
        <v>0</v>
      </c>
    </row>
    <row r="44" spans="1:12" x14ac:dyDescent="0.25">
      <c r="A44" s="25"/>
      <c r="B44" s="25"/>
      <c r="C44" s="26"/>
      <c r="D44" s="26"/>
      <c r="E44" s="27"/>
      <c r="F44" s="27"/>
      <c r="G44" s="28"/>
      <c r="H44" s="28"/>
      <c r="I44" s="28"/>
      <c r="J44" s="29"/>
      <c r="K44" s="28"/>
      <c r="L44" s="28"/>
    </row>
    <row r="45" spans="1:12" x14ac:dyDescent="0.25">
      <c r="A45" s="46" t="s">
        <v>27</v>
      </c>
      <c r="B45" s="46"/>
      <c r="C45" s="46"/>
      <c r="D45" s="46"/>
      <c r="E45" s="46"/>
      <c r="F45" s="46"/>
      <c r="G45" s="46"/>
      <c r="H45" s="46"/>
      <c r="I45" s="46"/>
      <c r="J45" s="46"/>
      <c r="K45" s="46"/>
      <c r="L45" s="46"/>
    </row>
    <row r="46" spans="1:12" ht="142.69999999999999" customHeight="1" x14ac:dyDescent="0.25">
      <c r="A46" s="85" t="s">
        <v>28</v>
      </c>
      <c r="B46" s="85"/>
      <c r="C46" s="85"/>
      <c r="D46" s="85"/>
      <c r="E46" s="85"/>
      <c r="F46" s="85"/>
      <c r="G46" s="85"/>
      <c r="H46" s="85"/>
      <c r="I46" s="85"/>
      <c r="J46" s="85"/>
      <c r="K46" s="85"/>
      <c r="L46" s="85"/>
    </row>
    <row r="47" spans="1:12" ht="23.1" customHeight="1" x14ac:dyDescent="0.25">
      <c r="A47" s="31" t="s">
        <v>29</v>
      </c>
      <c r="B47" s="41"/>
      <c r="C47" s="41"/>
      <c r="D47" s="41"/>
      <c r="E47" s="41"/>
      <c r="F47" s="41"/>
      <c r="G47" s="41"/>
      <c r="H47" s="41"/>
      <c r="I47" s="13" t="s">
        <v>30</v>
      </c>
      <c r="J47" s="49"/>
      <c r="K47" s="49"/>
      <c r="L47" s="49"/>
    </row>
    <row r="48" spans="1:12" ht="23.1" customHeight="1" x14ac:dyDescent="0.25">
      <c r="A48" s="18"/>
      <c r="B48" s="18"/>
      <c r="C48" s="18"/>
      <c r="D48" s="18"/>
      <c r="E48" s="18"/>
      <c r="F48" s="18"/>
      <c r="G48" s="18"/>
      <c r="H48" s="18"/>
      <c r="I48" s="19"/>
      <c r="J48" s="30"/>
      <c r="K48" s="30"/>
      <c r="L48" s="21"/>
    </row>
    <row r="49" spans="1:16" ht="14.45" customHeight="1" x14ac:dyDescent="0.25">
      <c r="A49" s="46" t="s">
        <v>31</v>
      </c>
      <c r="B49" s="46"/>
      <c r="C49" s="46"/>
      <c r="D49" s="46"/>
      <c r="E49" s="46"/>
      <c r="F49" s="46"/>
      <c r="G49" s="46"/>
      <c r="H49" s="46"/>
      <c r="I49" s="46"/>
      <c r="J49" s="46"/>
      <c r="K49" s="46"/>
      <c r="L49" s="46"/>
    </row>
    <row r="50" spans="1:16" ht="23.1" customHeight="1" x14ac:dyDescent="0.25">
      <c r="A50" s="39" t="s">
        <v>29</v>
      </c>
      <c r="B50" s="39"/>
      <c r="C50" s="49"/>
      <c r="D50" s="49"/>
      <c r="E50" s="49"/>
      <c r="F50" s="49"/>
      <c r="G50" s="49"/>
      <c r="H50" s="49"/>
      <c r="I50" s="13" t="s">
        <v>30</v>
      </c>
      <c r="J50" s="45"/>
      <c r="K50" s="45"/>
      <c r="L50" s="45"/>
    </row>
    <row r="51" spans="1:16" ht="23.1" customHeight="1" x14ac:dyDescent="0.25">
      <c r="A51" s="39" t="s">
        <v>32</v>
      </c>
      <c r="B51" s="39"/>
      <c r="C51" s="41"/>
      <c r="D51" s="41"/>
      <c r="E51" s="41"/>
      <c r="F51" s="41"/>
      <c r="G51" s="41"/>
      <c r="H51" s="40" t="s">
        <v>33</v>
      </c>
      <c r="I51" s="40"/>
      <c r="J51" s="45"/>
      <c r="K51" s="45"/>
      <c r="L51" s="45"/>
    </row>
    <row r="52" spans="1:16" ht="23.1" customHeight="1" x14ac:dyDescent="0.25">
      <c r="A52" s="18"/>
      <c r="B52" s="18"/>
      <c r="C52" s="18"/>
      <c r="D52" s="18"/>
      <c r="E52" s="18"/>
      <c r="F52" s="18"/>
      <c r="G52" s="18"/>
      <c r="H52" s="19"/>
      <c r="I52" s="19"/>
      <c r="J52" s="19"/>
      <c r="K52" s="19"/>
      <c r="L52" s="21"/>
    </row>
    <row r="53" spans="1:16" x14ac:dyDescent="0.25">
      <c r="A53" s="46" t="s">
        <v>34</v>
      </c>
      <c r="B53" s="46"/>
      <c r="C53" s="46"/>
      <c r="D53" s="46"/>
      <c r="E53" s="46"/>
      <c r="F53" s="46"/>
      <c r="G53" s="46"/>
      <c r="H53" s="46"/>
      <c r="I53" s="46"/>
      <c r="J53" s="46"/>
      <c r="K53" s="46"/>
      <c r="L53" s="46"/>
      <c r="P53" s="1" t="s">
        <v>35</v>
      </c>
    </row>
    <row r="54" spans="1:16" ht="22.7" customHeight="1" x14ac:dyDescent="0.25">
      <c r="A54" s="39" t="s">
        <v>36</v>
      </c>
      <c r="B54" s="39"/>
      <c r="C54" s="49"/>
      <c r="D54" s="49"/>
      <c r="E54" s="49"/>
      <c r="F54" s="49"/>
      <c r="G54" s="49"/>
      <c r="H54" s="49"/>
      <c r="I54" s="13" t="s">
        <v>30</v>
      </c>
      <c r="J54" s="45"/>
      <c r="K54" s="45"/>
      <c r="L54" s="45"/>
    </row>
    <row r="55" spans="1:16" ht="22.7" customHeight="1" x14ac:dyDescent="0.25">
      <c r="A55" s="39" t="s">
        <v>37</v>
      </c>
      <c r="B55" s="39"/>
      <c r="C55" s="41"/>
      <c r="D55" s="41"/>
      <c r="E55" s="41"/>
      <c r="F55" s="41"/>
      <c r="G55" s="41"/>
      <c r="H55" s="40" t="s">
        <v>38</v>
      </c>
      <c r="I55" s="40"/>
      <c r="J55" s="45"/>
      <c r="K55" s="45"/>
      <c r="L55" s="45"/>
    </row>
    <row r="56" spans="1:16" x14ac:dyDescent="0.25">
      <c r="A56" s="20"/>
      <c r="B56" s="20"/>
      <c r="C56" s="21"/>
      <c r="D56" s="21"/>
      <c r="E56" s="20"/>
      <c r="F56" s="20"/>
      <c r="G56" s="21"/>
      <c r="H56" s="21"/>
      <c r="I56" s="22"/>
      <c r="J56" s="22"/>
      <c r="K56" s="22"/>
      <c r="L56" s="21"/>
    </row>
    <row r="57" spans="1:16" x14ac:dyDescent="0.25">
      <c r="A57" s="46" t="s">
        <v>39</v>
      </c>
      <c r="B57" s="46"/>
      <c r="C57" s="46"/>
      <c r="D57" s="46"/>
      <c r="E57" s="46"/>
      <c r="F57" s="46"/>
      <c r="G57" s="46"/>
      <c r="H57" s="46"/>
      <c r="I57" s="46"/>
      <c r="J57" s="46"/>
      <c r="K57" s="46"/>
      <c r="L57" s="46"/>
    </row>
    <row r="58" spans="1:16" x14ac:dyDescent="0.25">
      <c r="A58" s="42" t="s">
        <v>20</v>
      </c>
      <c r="B58" s="43"/>
      <c r="C58" s="43"/>
      <c r="D58" s="43"/>
      <c r="E58" s="50" cm="1">
        <f t="array" ref="E58">SUM(G17:G43+K17:K43)</f>
        <v>0</v>
      </c>
      <c r="F58" s="51"/>
      <c r="G58" s="47" t="s">
        <v>40</v>
      </c>
      <c r="H58" s="47"/>
      <c r="I58" s="47"/>
      <c r="J58" s="47"/>
      <c r="K58" s="48">
        <f>SUM(L17:L43)</f>
        <v>0</v>
      </c>
      <c r="L58" s="48"/>
    </row>
    <row r="59" spans="1:16" x14ac:dyDescent="0.25">
      <c r="A59" s="42" t="s">
        <v>21</v>
      </c>
      <c r="B59" s="43"/>
      <c r="C59" s="43"/>
      <c r="D59" s="43"/>
      <c r="E59" s="50">
        <f>SUM(H17:H43)</f>
        <v>0</v>
      </c>
      <c r="F59" s="51"/>
      <c r="G59" s="47"/>
      <c r="H59" s="47"/>
      <c r="I59" s="47"/>
      <c r="J59" s="47"/>
      <c r="K59" s="48"/>
      <c r="L59" s="48"/>
    </row>
    <row r="60" spans="1:16" x14ac:dyDescent="0.25">
      <c r="A60" s="42" t="s">
        <v>41</v>
      </c>
      <c r="B60" s="43"/>
      <c r="C60" s="43"/>
      <c r="D60" s="43"/>
      <c r="E60" s="44">
        <f>COUNTA(A17:B43)</f>
        <v>0</v>
      </c>
      <c r="F60" s="44"/>
      <c r="G60" s="22"/>
      <c r="H60" s="22"/>
      <c r="I60" s="22"/>
      <c r="J60" s="22"/>
      <c r="K60" s="21"/>
      <c r="L60" s="21"/>
    </row>
    <row r="61" spans="1:16" x14ac:dyDescent="0.25">
      <c r="A61" s="42" t="s">
        <v>133</v>
      </c>
      <c r="B61" s="43"/>
      <c r="C61" s="43"/>
      <c r="D61" s="43"/>
      <c r="E61" s="44">
        <f>SUM(E17:E43)</f>
        <v>0</v>
      </c>
      <c r="F61" s="44"/>
      <c r="G61" s="22"/>
      <c r="H61" s="22"/>
      <c r="I61" s="22"/>
      <c r="J61" s="22"/>
      <c r="K61" s="21"/>
      <c r="L61" s="21"/>
    </row>
    <row r="62" spans="1:16" x14ac:dyDescent="0.25">
      <c r="A62" s="42" t="s">
        <v>19</v>
      </c>
      <c r="B62" s="43"/>
      <c r="C62" s="43"/>
      <c r="D62" s="43"/>
      <c r="E62" s="44">
        <f>SUM(F17:F43)</f>
        <v>0</v>
      </c>
      <c r="F62" s="44"/>
      <c r="G62" s="22"/>
      <c r="H62" s="22"/>
      <c r="I62" s="22"/>
      <c r="J62" s="22"/>
      <c r="K62" s="21"/>
      <c r="L62" s="21"/>
    </row>
    <row r="63" spans="1:16" x14ac:dyDescent="0.25">
      <c r="A63" s="23"/>
      <c r="B63" s="23"/>
      <c r="C63" s="14"/>
      <c r="D63" s="14"/>
      <c r="E63" s="24"/>
      <c r="F63" s="24"/>
      <c r="G63" s="24"/>
      <c r="H63" s="24"/>
      <c r="I63" s="24"/>
      <c r="J63" s="24"/>
      <c r="K63" s="14"/>
      <c r="L63" s="14"/>
    </row>
    <row r="64" spans="1:16" x14ac:dyDescent="0.25">
      <c r="A64" s="23"/>
      <c r="B64" s="23"/>
      <c r="C64" s="14"/>
      <c r="D64" s="14"/>
      <c r="E64" s="24"/>
      <c r="F64" s="24"/>
      <c r="G64" s="24"/>
      <c r="H64" s="24"/>
      <c r="I64" s="24"/>
      <c r="J64" s="24"/>
      <c r="K64" s="14"/>
      <c r="L64" s="14"/>
    </row>
    <row r="65" spans="1:11" x14ac:dyDescent="0.25">
      <c r="A65" s="2"/>
      <c r="B65" s="2"/>
      <c r="E65" s="3"/>
      <c r="F65" s="3"/>
      <c r="G65" s="3"/>
      <c r="H65" s="3"/>
      <c r="I65" s="3"/>
      <c r="J65" s="3"/>
    </row>
    <row r="66" spans="1:11" x14ac:dyDescent="0.25">
      <c r="A66" s="2"/>
      <c r="B66" s="2"/>
      <c r="E66" s="3"/>
      <c r="F66" s="3"/>
      <c r="G66" s="3"/>
      <c r="H66" s="3"/>
      <c r="I66" s="3"/>
      <c r="J66" s="3"/>
    </row>
    <row r="67" spans="1:11" x14ac:dyDescent="0.25">
      <c r="A67" s="2"/>
      <c r="B67" s="2"/>
      <c r="E67" s="3"/>
      <c r="F67" s="3"/>
      <c r="G67" s="3"/>
      <c r="H67" s="3"/>
      <c r="I67" s="3"/>
      <c r="J67" s="3"/>
    </row>
    <row r="68" spans="1:11" x14ac:dyDescent="0.25">
      <c r="A68" s="2"/>
      <c r="B68" s="2"/>
      <c r="E68" s="3"/>
      <c r="F68" s="3"/>
      <c r="G68" s="3"/>
      <c r="H68" s="3"/>
      <c r="I68" s="3"/>
      <c r="J68" s="3"/>
    </row>
    <row r="69" spans="1:11" x14ac:dyDescent="0.25">
      <c r="A69" s="2"/>
      <c r="B69" s="2"/>
      <c r="E69" s="3"/>
      <c r="F69" s="3"/>
      <c r="G69" s="3"/>
      <c r="H69" s="3"/>
      <c r="I69" s="3"/>
      <c r="J69" s="3"/>
    </row>
    <row r="70" spans="1:11" x14ac:dyDescent="0.25">
      <c r="A70" s="2"/>
      <c r="B70" s="2"/>
      <c r="E70" s="3"/>
      <c r="F70" s="3"/>
      <c r="G70" s="3"/>
      <c r="H70" s="3"/>
      <c r="I70" s="3"/>
      <c r="J70" s="3"/>
    </row>
    <row r="71" spans="1:11" x14ac:dyDescent="0.25">
      <c r="A71" s="2"/>
      <c r="B71" s="2"/>
      <c r="E71" s="3"/>
      <c r="F71" s="3"/>
      <c r="G71" s="3"/>
      <c r="H71" s="3"/>
      <c r="I71" s="3"/>
      <c r="J71" s="3"/>
    </row>
    <row r="72" spans="1:11" x14ac:dyDescent="0.25">
      <c r="A72" s="2"/>
      <c r="B72" s="2"/>
      <c r="E72" s="3"/>
      <c r="F72" s="3"/>
      <c r="G72" s="3"/>
      <c r="H72" s="3"/>
      <c r="I72" s="3"/>
      <c r="J72" s="3"/>
    </row>
    <row r="73" spans="1:11" x14ac:dyDescent="0.25">
      <c r="A73" s="2"/>
      <c r="B73" s="2"/>
      <c r="E73" s="3"/>
      <c r="F73" s="3"/>
      <c r="G73" s="3"/>
      <c r="H73" s="3"/>
      <c r="I73" s="3"/>
      <c r="J73" s="3"/>
    </row>
    <row r="74" spans="1:11" x14ac:dyDescent="0.25">
      <c r="A74" s="2"/>
      <c r="B74" s="2"/>
      <c r="E74" s="3"/>
      <c r="F74" s="3"/>
      <c r="G74" s="3"/>
      <c r="H74" s="3"/>
      <c r="I74" s="3"/>
      <c r="J74" s="3"/>
    </row>
    <row r="75" spans="1:11" x14ac:dyDescent="0.25">
      <c r="A75" s="2"/>
      <c r="B75" s="2"/>
      <c r="E75" s="3"/>
      <c r="F75" s="3"/>
      <c r="G75" s="3"/>
      <c r="H75" s="3"/>
      <c r="I75" s="3"/>
      <c r="J75" s="3"/>
    </row>
    <row r="76" spans="1:11" x14ac:dyDescent="0.25">
      <c r="A76" s="37"/>
      <c r="B76" s="37"/>
      <c r="C76" s="38"/>
      <c r="D76" s="38"/>
      <c r="E76" s="3"/>
      <c r="F76" s="3"/>
      <c r="G76" s="3"/>
      <c r="H76" s="3"/>
      <c r="I76" s="3"/>
      <c r="J76" s="3"/>
      <c r="K76" s="15"/>
    </row>
    <row r="77" spans="1:11" x14ac:dyDescent="0.25">
      <c r="A77" s="37"/>
      <c r="B77" s="37"/>
      <c r="C77" s="38"/>
      <c r="D77" s="38"/>
      <c r="E77" s="3"/>
      <c r="F77" s="3"/>
      <c r="G77" s="3"/>
      <c r="H77" s="3"/>
      <c r="I77" s="3"/>
      <c r="J77" s="3"/>
      <c r="K77" s="15"/>
    </row>
    <row r="78" spans="1:11" x14ac:dyDescent="0.25">
      <c r="A78" s="37"/>
      <c r="B78" s="37"/>
      <c r="C78" s="38"/>
      <c r="D78" s="38"/>
      <c r="E78" s="3"/>
      <c r="F78" s="3"/>
      <c r="G78" s="3"/>
      <c r="H78" s="3"/>
      <c r="I78" s="3"/>
      <c r="J78" s="3"/>
      <c r="K78" s="15"/>
    </row>
    <row r="79" spans="1:11" x14ac:dyDescent="0.25">
      <c r="A79" s="37"/>
      <c r="B79" s="37"/>
      <c r="C79" s="38"/>
      <c r="D79" s="38"/>
      <c r="E79" s="3"/>
      <c r="F79" s="3"/>
      <c r="G79" s="3"/>
      <c r="H79" s="3"/>
      <c r="I79" s="3"/>
      <c r="J79" s="3"/>
      <c r="K79" s="15"/>
    </row>
    <row r="80" spans="1:11" x14ac:dyDescent="0.25">
      <c r="A80" s="37"/>
      <c r="B80" s="37"/>
      <c r="C80" s="38"/>
      <c r="D80" s="38"/>
      <c r="E80" s="3"/>
      <c r="F80" s="3"/>
      <c r="G80" s="3"/>
      <c r="H80" s="3"/>
      <c r="I80" s="3"/>
      <c r="J80" s="3"/>
      <c r="K80" s="15"/>
    </row>
    <row r="81" spans="1:11" x14ac:dyDescent="0.25">
      <c r="A81" s="37"/>
      <c r="B81" s="37"/>
      <c r="C81" s="38"/>
      <c r="D81" s="38"/>
      <c r="E81" s="3"/>
      <c r="F81" s="3"/>
      <c r="G81" s="3"/>
      <c r="H81" s="3"/>
      <c r="I81" s="3"/>
      <c r="J81" s="3"/>
      <c r="K81" s="15"/>
    </row>
    <row r="82" spans="1:11" x14ac:dyDescent="0.25">
      <c r="A82" s="37"/>
      <c r="B82" s="37"/>
      <c r="C82" s="38"/>
      <c r="D82" s="38"/>
      <c r="E82" s="3"/>
      <c r="F82" s="3"/>
      <c r="G82" s="3"/>
      <c r="H82" s="3"/>
      <c r="I82" s="3"/>
      <c r="J82" s="3"/>
      <c r="K82" s="15"/>
    </row>
    <row r="83" spans="1:11" x14ac:dyDescent="0.25">
      <c r="A83" s="37"/>
      <c r="B83" s="37"/>
      <c r="C83" s="38"/>
      <c r="D83" s="38"/>
      <c r="E83" s="3"/>
      <c r="F83" s="3"/>
      <c r="G83" s="3"/>
      <c r="H83" s="3"/>
      <c r="I83" s="3"/>
      <c r="J83" s="3"/>
      <c r="K83" s="15"/>
    </row>
    <row r="84" spans="1:11" x14ac:dyDescent="0.25">
      <c r="A84" s="37"/>
      <c r="B84" s="37"/>
      <c r="C84" s="38"/>
      <c r="D84" s="38"/>
      <c r="E84" s="3"/>
      <c r="F84" s="3"/>
      <c r="G84" s="3"/>
      <c r="H84" s="3"/>
      <c r="I84" s="3"/>
      <c r="J84" s="3"/>
      <c r="K84" s="15"/>
    </row>
    <row r="85" spans="1:11" x14ac:dyDescent="0.25">
      <c r="A85" s="37"/>
      <c r="B85" s="37"/>
      <c r="C85" s="38"/>
      <c r="D85" s="38"/>
      <c r="E85" s="3"/>
      <c r="F85" s="3"/>
      <c r="G85" s="3"/>
      <c r="H85" s="3"/>
      <c r="I85" s="3"/>
      <c r="J85" s="3"/>
      <c r="K85" s="15"/>
    </row>
    <row r="86" spans="1:11" x14ac:dyDescent="0.25">
      <c r="A86" s="37"/>
      <c r="B86" s="37"/>
      <c r="C86" s="38"/>
      <c r="D86" s="38"/>
      <c r="E86" s="3"/>
      <c r="F86" s="3"/>
      <c r="G86" s="3"/>
      <c r="H86" s="3"/>
      <c r="I86" s="3"/>
      <c r="J86" s="3"/>
      <c r="K86" s="15"/>
    </row>
    <row r="87" spans="1:11" x14ac:dyDescent="0.25">
      <c r="A87" s="37"/>
      <c r="B87" s="37"/>
      <c r="C87" s="38"/>
      <c r="D87" s="38"/>
      <c r="E87" s="3"/>
      <c r="F87" s="3"/>
      <c r="G87" s="3"/>
      <c r="H87" s="3"/>
      <c r="I87" s="3"/>
      <c r="J87" s="3"/>
      <c r="K87" s="15"/>
    </row>
    <row r="88" spans="1:11" x14ac:dyDescent="0.25">
      <c r="A88" s="37"/>
      <c r="B88" s="37"/>
      <c r="C88" s="38"/>
      <c r="D88" s="38"/>
      <c r="E88" s="3"/>
      <c r="F88" s="3"/>
      <c r="G88" s="3"/>
      <c r="H88" s="3"/>
      <c r="I88" s="3"/>
      <c r="J88" s="3"/>
      <c r="K88" s="15"/>
    </row>
    <row r="89" spans="1:11" x14ac:dyDescent="0.25">
      <c r="A89" s="37"/>
      <c r="B89" s="37"/>
      <c r="C89" s="38"/>
      <c r="D89" s="38"/>
      <c r="E89" s="3"/>
      <c r="F89" s="3"/>
      <c r="G89" s="3"/>
      <c r="H89" s="3"/>
      <c r="I89" s="3"/>
      <c r="J89" s="3"/>
      <c r="K89" s="15"/>
    </row>
    <row r="90" spans="1:11" x14ac:dyDescent="0.25">
      <c r="A90" s="37"/>
      <c r="B90" s="37"/>
      <c r="C90" s="38"/>
      <c r="D90" s="38"/>
      <c r="E90" s="3"/>
      <c r="F90" s="3"/>
      <c r="G90" s="3"/>
      <c r="H90" s="3"/>
      <c r="I90" s="3"/>
      <c r="J90" s="3"/>
      <c r="K90" s="15"/>
    </row>
    <row r="91" spans="1:11" x14ac:dyDescent="0.25">
      <c r="A91" s="37"/>
      <c r="B91" s="37"/>
      <c r="C91" s="38"/>
      <c r="D91" s="38"/>
      <c r="E91" s="3"/>
      <c r="F91" s="3"/>
      <c r="G91" s="3"/>
      <c r="H91" s="3"/>
      <c r="I91" s="3"/>
      <c r="J91" s="3"/>
      <c r="K91" s="15"/>
    </row>
    <row r="92" spans="1:11" x14ac:dyDescent="0.25">
      <c r="A92" s="37"/>
      <c r="B92" s="37"/>
      <c r="C92" s="38"/>
      <c r="D92" s="38"/>
      <c r="E92" s="3"/>
      <c r="F92" s="3"/>
      <c r="G92" s="3"/>
      <c r="H92" s="3"/>
      <c r="I92" s="3"/>
      <c r="J92" s="3"/>
      <c r="K92" s="15"/>
    </row>
    <row r="93" spans="1:11" x14ac:dyDescent="0.25">
      <c r="A93" s="37"/>
      <c r="B93" s="37"/>
      <c r="C93" s="38"/>
      <c r="D93" s="38"/>
      <c r="E93" s="3"/>
      <c r="F93" s="3"/>
      <c r="G93" s="3"/>
      <c r="H93" s="3"/>
      <c r="I93" s="3"/>
      <c r="J93" s="3"/>
      <c r="K93" s="15"/>
    </row>
    <row r="94" spans="1:11" x14ac:dyDescent="0.25">
      <c r="A94" s="37"/>
      <c r="B94" s="37"/>
      <c r="C94" s="38"/>
      <c r="D94" s="38"/>
      <c r="E94" s="3"/>
      <c r="F94" s="3"/>
      <c r="G94" s="3"/>
      <c r="H94" s="3"/>
      <c r="I94" s="3"/>
      <c r="J94" s="3"/>
      <c r="K94" s="15"/>
    </row>
    <row r="95" spans="1:11" x14ac:dyDescent="0.25">
      <c r="A95" s="37"/>
      <c r="B95" s="37"/>
      <c r="C95" s="38"/>
      <c r="D95" s="38"/>
      <c r="E95" s="3"/>
      <c r="F95" s="3"/>
      <c r="G95" s="3"/>
      <c r="H95" s="3"/>
      <c r="I95" s="3"/>
      <c r="J95" s="3"/>
      <c r="K95" s="15"/>
    </row>
    <row r="96" spans="1:11" x14ac:dyDescent="0.25">
      <c r="A96" s="37"/>
      <c r="B96" s="37"/>
      <c r="C96" s="38"/>
      <c r="D96" s="38"/>
      <c r="E96" s="3"/>
      <c r="F96" s="3"/>
      <c r="G96" s="3"/>
      <c r="H96" s="3"/>
      <c r="I96" s="3"/>
      <c r="J96" s="3"/>
      <c r="K96" s="15"/>
    </row>
    <row r="97" spans="1:11" x14ac:dyDescent="0.25">
      <c r="A97" s="37"/>
      <c r="B97" s="37"/>
      <c r="C97" s="38"/>
      <c r="D97" s="38"/>
      <c r="E97" s="3"/>
      <c r="F97" s="3"/>
      <c r="G97" s="3"/>
      <c r="H97" s="3"/>
      <c r="I97" s="3"/>
      <c r="J97" s="3"/>
      <c r="K97" s="15"/>
    </row>
    <row r="98" spans="1:11" x14ac:dyDescent="0.25">
      <c r="A98" s="37"/>
      <c r="B98" s="37"/>
      <c r="C98" s="38"/>
      <c r="D98" s="38"/>
      <c r="E98" s="3"/>
      <c r="F98" s="3"/>
      <c r="G98" s="3"/>
      <c r="H98" s="3"/>
      <c r="I98" s="3"/>
      <c r="J98" s="3"/>
      <c r="K98" s="15"/>
    </row>
    <row r="99" spans="1:11" x14ac:dyDescent="0.25">
      <c r="A99" s="37"/>
      <c r="B99" s="37"/>
      <c r="C99" s="38"/>
      <c r="D99" s="38"/>
      <c r="E99" s="3"/>
      <c r="F99" s="3"/>
      <c r="G99" s="3"/>
      <c r="H99" s="3"/>
      <c r="I99" s="3"/>
      <c r="J99" s="3"/>
      <c r="K99" s="15"/>
    </row>
    <row r="100" spans="1:11" x14ac:dyDescent="0.25">
      <c r="A100" s="37"/>
      <c r="B100" s="37"/>
      <c r="C100" s="38"/>
      <c r="D100" s="38"/>
      <c r="E100" s="3"/>
      <c r="F100" s="3"/>
      <c r="G100" s="3"/>
      <c r="H100" s="3"/>
      <c r="I100" s="3"/>
      <c r="J100" s="3"/>
      <c r="K100" s="15"/>
    </row>
    <row r="101" spans="1:11" x14ac:dyDescent="0.25">
      <c r="A101" s="37"/>
      <c r="B101" s="37"/>
      <c r="C101" s="38"/>
      <c r="D101" s="38"/>
      <c r="E101" s="3"/>
      <c r="F101" s="3"/>
      <c r="G101" s="3"/>
      <c r="H101" s="3"/>
      <c r="I101" s="3"/>
      <c r="J101" s="3"/>
      <c r="K101" s="15"/>
    </row>
    <row r="102" spans="1:11" x14ac:dyDescent="0.25">
      <c r="A102" s="37"/>
      <c r="B102" s="37"/>
      <c r="C102" s="38"/>
      <c r="D102" s="38"/>
      <c r="E102" s="3"/>
      <c r="F102" s="3"/>
      <c r="G102" s="3"/>
      <c r="H102" s="3"/>
      <c r="I102" s="3"/>
      <c r="J102" s="3"/>
      <c r="K102" s="15"/>
    </row>
    <row r="103" spans="1:11" x14ac:dyDescent="0.25">
      <c r="A103" s="37"/>
      <c r="B103" s="37"/>
      <c r="C103" s="38"/>
      <c r="D103" s="38"/>
      <c r="E103" s="3"/>
      <c r="F103" s="3"/>
      <c r="G103" s="3"/>
      <c r="H103" s="3"/>
      <c r="I103" s="3"/>
      <c r="J103" s="3"/>
      <c r="K103" s="15"/>
    </row>
    <row r="104" spans="1:11" x14ac:dyDescent="0.25">
      <c r="A104" s="37"/>
      <c r="B104" s="37"/>
      <c r="C104" s="38"/>
      <c r="D104" s="38"/>
      <c r="E104" s="3"/>
      <c r="F104" s="3"/>
      <c r="G104" s="3"/>
      <c r="H104" s="3"/>
      <c r="I104" s="3"/>
      <c r="J104" s="3"/>
      <c r="K104" s="15"/>
    </row>
    <row r="105" spans="1:11" x14ac:dyDescent="0.25">
      <c r="A105" s="37"/>
      <c r="B105" s="37"/>
      <c r="C105" s="38"/>
      <c r="D105" s="38"/>
      <c r="E105" s="3"/>
      <c r="F105" s="3"/>
      <c r="G105" s="3"/>
      <c r="H105" s="3"/>
      <c r="I105" s="3"/>
      <c r="J105" s="3"/>
      <c r="K105" s="15"/>
    </row>
    <row r="106" spans="1:11" x14ac:dyDescent="0.25">
      <c r="A106" s="37"/>
      <c r="B106" s="37"/>
      <c r="C106" s="38"/>
      <c r="D106" s="38"/>
      <c r="E106" s="3"/>
      <c r="F106" s="3"/>
      <c r="G106" s="3"/>
      <c r="H106" s="3"/>
      <c r="I106" s="3"/>
      <c r="J106" s="3"/>
      <c r="K106" s="15"/>
    </row>
    <row r="107" spans="1:11" x14ac:dyDescent="0.25">
      <c r="A107" s="37"/>
      <c r="B107" s="37"/>
      <c r="C107" s="38"/>
      <c r="D107" s="38"/>
      <c r="E107" s="3"/>
      <c r="F107" s="3"/>
      <c r="G107" s="3"/>
      <c r="H107" s="3"/>
      <c r="I107" s="3"/>
      <c r="J107" s="3"/>
      <c r="K107" s="15"/>
    </row>
    <row r="108" spans="1:11" x14ac:dyDescent="0.25">
      <c r="A108" s="37"/>
      <c r="B108" s="37"/>
      <c r="C108" s="38"/>
      <c r="D108" s="38"/>
      <c r="E108" s="3"/>
      <c r="F108" s="3"/>
      <c r="G108" s="3"/>
      <c r="H108" s="3"/>
      <c r="I108" s="3"/>
      <c r="J108" s="3"/>
      <c r="K108" s="15"/>
    </row>
    <row r="109" spans="1:11" x14ac:dyDescent="0.25">
      <c r="A109" s="37"/>
      <c r="B109" s="37"/>
      <c r="C109" s="38"/>
      <c r="D109" s="38"/>
      <c r="E109" s="3"/>
      <c r="F109" s="3"/>
      <c r="G109" s="3"/>
      <c r="H109" s="3"/>
      <c r="I109" s="3"/>
      <c r="J109" s="3"/>
      <c r="K109" s="15"/>
    </row>
    <row r="110" spans="1:11" x14ac:dyDescent="0.25">
      <c r="A110" s="37"/>
      <c r="B110" s="37"/>
      <c r="C110" s="38"/>
      <c r="D110" s="38"/>
      <c r="E110" s="3"/>
      <c r="F110" s="3"/>
      <c r="G110" s="3"/>
      <c r="H110" s="3"/>
      <c r="I110" s="3"/>
      <c r="J110" s="3"/>
      <c r="K110" s="15"/>
    </row>
    <row r="111" spans="1:11" x14ac:dyDescent="0.25">
      <c r="A111" s="37"/>
      <c r="B111" s="37"/>
      <c r="C111" s="38"/>
      <c r="D111" s="38"/>
      <c r="E111" s="3"/>
      <c r="F111" s="3"/>
      <c r="G111" s="3"/>
      <c r="H111" s="3"/>
      <c r="I111" s="3"/>
      <c r="J111" s="3"/>
      <c r="K111" s="15"/>
    </row>
    <row r="112" spans="1:11" x14ac:dyDescent="0.25">
      <c r="A112" s="37"/>
      <c r="B112" s="37"/>
      <c r="C112" s="38"/>
      <c r="D112" s="38"/>
      <c r="E112" s="3"/>
      <c r="F112" s="3"/>
      <c r="G112" s="3"/>
      <c r="H112" s="3"/>
      <c r="I112" s="3"/>
      <c r="J112" s="3"/>
      <c r="K112" s="15"/>
    </row>
    <row r="113" spans="1:11" x14ac:dyDescent="0.25">
      <c r="A113" s="37"/>
      <c r="B113" s="37"/>
      <c r="C113" s="38"/>
      <c r="D113" s="38"/>
      <c r="E113" s="3"/>
      <c r="F113" s="3"/>
      <c r="G113" s="3"/>
      <c r="H113" s="3"/>
      <c r="I113" s="3"/>
      <c r="J113" s="3"/>
      <c r="K113" s="15"/>
    </row>
    <row r="114" spans="1:11" x14ac:dyDescent="0.25">
      <c r="A114" s="37"/>
      <c r="B114" s="37"/>
      <c r="C114" s="38"/>
      <c r="D114" s="38"/>
      <c r="E114" s="3"/>
      <c r="F114" s="3"/>
      <c r="G114" s="3"/>
      <c r="H114" s="3"/>
      <c r="I114" s="3"/>
      <c r="J114" s="3"/>
      <c r="K114" s="15"/>
    </row>
    <row r="115" spans="1:11" x14ac:dyDescent="0.25">
      <c r="A115" s="37"/>
      <c r="B115" s="37"/>
      <c r="C115" s="38"/>
      <c r="D115" s="38"/>
      <c r="E115" s="3"/>
      <c r="F115" s="3"/>
      <c r="G115" s="3"/>
      <c r="H115" s="3"/>
      <c r="I115" s="3"/>
      <c r="J115" s="3"/>
      <c r="K115" s="15"/>
    </row>
    <row r="116" spans="1:11" x14ac:dyDescent="0.25">
      <c r="A116" s="37"/>
      <c r="B116" s="37"/>
      <c r="C116" s="38"/>
      <c r="D116" s="38"/>
      <c r="E116" s="3"/>
      <c r="F116" s="3"/>
      <c r="G116" s="3"/>
      <c r="H116" s="3"/>
      <c r="I116" s="3"/>
      <c r="J116" s="3"/>
      <c r="K116" s="15"/>
    </row>
    <row r="117" spans="1:11" x14ac:dyDescent="0.25">
      <c r="A117" s="37"/>
      <c r="B117" s="37"/>
      <c r="C117" s="38"/>
      <c r="D117" s="38"/>
      <c r="E117" s="3"/>
      <c r="F117" s="3"/>
      <c r="G117" s="3"/>
      <c r="H117" s="3"/>
      <c r="I117" s="3"/>
      <c r="J117" s="3"/>
      <c r="K117" s="15"/>
    </row>
    <row r="118" spans="1:11" x14ac:dyDescent="0.25">
      <c r="A118" s="37"/>
      <c r="B118" s="37"/>
      <c r="C118" s="38"/>
      <c r="D118" s="38"/>
      <c r="E118" s="3"/>
      <c r="F118" s="3"/>
      <c r="G118" s="3"/>
      <c r="H118" s="3"/>
      <c r="I118" s="3"/>
      <c r="J118" s="3"/>
      <c r="K118" s="15"/>
    </row>
    <row r="119" spans="1:11" x14ac:dyDescent="0.25">
      <c r="A119" s="37"/>
      <c r="B119" s="37"/>
      <c r="C119" s="38"/>
      <c r="D119" s="38"/>
      <c r="E119" s="3"/>
      <c r="F119" s="3"/>
      <c r="G119" s="3"/>
      <c r="H119" s="3"/>
      <c r="I119" s="3"/>
      <c r="J119" s="3"/>
      <c r="K119" s="15"/>
    </row>
    <row r="120" spans="1:11" x14ac:dyDescent="0.25">
      <c r="A120" s="37"/>
      <c r="B120" s="37"/>
      <c r="C120" s="38"/>
      <c r="D120" s="38"/>
      <c r="E120" s="3"/>
      <c r="F120" s="3"/>
      <c r="G120" s="3"/>
      <c r="H120" s="3"/>
      <c r="I120" s="3"/>
      <c r="J120" s="3"/>
      <c r="K120" s="15"/>
    </row>
    <row r="121" spans="1:11" x14ac:dyDescent="0.25">
      <c r="A121" s="37"/>
      <c r="B121" s="37"/>
      <c r="C121" s="38"/>
      <c r="D121" s="38"/>
      <c r="E121" s="3"/>
      <c r="F121" s="3"/>
      <c r="G121" s="3"/>
      <c r="H121" s="3"/>
      <c r="I121" s="3"/>
      <c r="J121" s="3"/>
      <c r="K121" s="15"/>
    </row>
    <row r="122" spans="1:11" x14ac:dyDescent="0.25">
      <c r="A122" s="37"/>
      <c r="B122" s="37"/>
      <c r="C122" s="38"/>
      <c r="D122" s="38"/>
      <c r="E122" s="3"/>
      <c r="F122" s="3"/>
      <c r="G122" s="3"/>
      <c r="H122" s="3"/>
      <c r="I122" s="3"/>
      <c r="J122" s="3"/>
      <c r="K122" s="15"/>
    </row>
    <row r="123" spans="1:11" x14ac:dyDescent="0.25">
      <c r="A123" s="37"/>
      <c r="B123" s="37"/>
      <c r="C123" s="38"/>
      <c r="D123" s="38"/>
      <c r="E123" s="3"/>
      <c r="F123" s="3"/>
      <c r="G123" s="3"/>
      <c r="H123" s="3"/>
      <c r="I123" s="3"/>
      <c r="J123" s="3"/>
      <c r="K123" s="15"/>
    </row>
  </sheetData>
  <sheetProtection sheet="1" objects="1" scenarios="1"/>
  <customSheetViews>
    <customSheetView guid="{8BA51A1D-73F3-4D06-A4F8-EC4E0E43839E}" scale="130" showPageBreaks="1" printArea="1" view="pageLayout" topLeftCell="A4">
      <selection activeCell="J48" sqref="J48:L48"/>
      <pageMargins left="0" right="0" top="0" bottom="0" header="0" footer="0"/>
      <printOptions horizontalCentered="1"/>
      <pageSetup paperSize="9" orientation="portrait" r:id="rId1"/>
    </customSheetView>
  </customSheetViews>
  <mergeCells count="222">
    <mergeCell ref="A45:L45"/>
    <mergeCell ref="A46:L46"/>
    <mergeCell ref="J47:L47"/>
    <mergeCell ref="C30:D30"/>
    <mergeCell ref="A26:B26"/>
    <mergeCell ref="C26:D26"/>
    <mergeCell ref="A18:B18"/>
    <mergeCell ref="A41:B41"/>
    <mergeCell ref="A42:B42"/>
    <mergeCell ref="A43:B43"/>
    <mergeCell ref="C41:D41"/>
    <mergeCell ref="C42:D42"/>
    <mergeCell ref="C43:D43"/>
    <mergeCell ref="A37:B37"/>
    <mergeCell ref="C37:D37"/>
    <mergeCell ref="A36:B36"/>
    <mergeCell ref="C36:D36"/>
    <mergeCell ref="A35:B35"/>
    <mergeCell ref="C35:D35"/>
    <mergeCell ref="A31:B31"/>
    <mergeCell ref="C31:D31"/>
    <mergeCell ref="A30:B30"/>
    <mergeCell ref="A39:B39"/>
    <mergeCell ref="C39:D39"/>
    <mergeCell ref="A40:B40"/>
    <mergeCell ref="C40:D40"/>
    <mergeCell ref="A38:B38"/>
    <mergeCell ref="C38:D38"/>
    <mergeCell ref="A1:L2"/>
    <mergeCell ref="A3:L3"/>
    <mergeCell ref="A4:L4"/>
    <mergeCell ref="K10:L10"/>
    <mergeCell ref="E15:E16"/>
    <mergeCell ref="F15:F16"/>
    <mergeCell ref="C17:D17"/>
    <mergeCell ref="C18:D18"/>
    <mergeCell ref="A15:B16"/>
    <mergeCell ref="C15:D16"/>
    <mergeCell ref="A10:B10"/>
    <mergeCell ref="A8:B8"/>
    <mergeCell ref="A6:B6"/>
    <mergeCell ref="A7:B7"/>
    <mergeCell ref="A11:I11"/>
    <mergeCell ref="H9:I9"/>
    <mergeCell ref="A5:B5"/>
    <mergeCell ref="C5:G5"/>
    <mergeCell ref="H6:I6"/>
    <mergeCell ref="H7:I7"/>
    <mergeCell ref="A27:B27"/>
    <mergeCell ref="A28:B28"/>
    <mergeCell ref="C10:G10"/>
    <mergeCell ref="A22:B22"/>
    <mergeCell ref="A23:B23"/>
    <mergeCell ref="C22:D22"/>
    <mergeCell ref="C23:D23"/>
    <mergeCell ref="C24:D24"/>
    <mergeCell ref="C25:D25"/>
    <mergeCell ref="A24:B24"/>
    <mergeCell ref="A13:L13"/>
    <mergeCell ref="H10:J10"/>
    <mergeCell ref="L15:L16"/>
    <mergeCell ref="C6:G6"/>
    <mergeCell ref="C7:G7"/>
    <mergeCell ref="H5:I5"/>
    <mergeCell ref="G15:G16"/>
    <mergeCell ref="H15:H16"/>
    <mergeCell ref="I15:I16"/>
    <mergeCell ref="J15:K15"/>
    <mergeCell ref="J11:L11"/>
    <mergeCell ref="J9:L9"/>
    <mergeCell ref="C9:G9"/>
    <mergeCell ref="J5:L5"/>
    <mergeCell ref="J6:L6"/>
    <mergeCell ref="J7:L7"/>
    <mergeCell ref="C8:G8"/>
    <mergeCell ref="J8:L8"/>
    <mergeCell ref="H8:I8"/>
    <mergeCell ref="B47:H47"/>
    <mergeCell ref="A50:B50"/>
    <mergeCell ref="A51:B51"/>
    <mergeCell ref="J54:L54"/>
    <mergeCell ref="A49:L49"/>
    <mergeCell ref="A21:B21"/>
    <mergeCell ref="C21:D21"/>
    <mergeCell ref="A25:B25"/>
    <mergeCell ref="A14:L14"/>
    <mergeCell ref="A17:B17"/>
    <mergeCell ref="A20:B20"/>
    <mergeCell ref="C20:D20"/>
    <mergeCell ref="A19:B19"/>
    <mergeCell ref="C19:D19"/>
    <mergeCell ref="A34:B34"/>
    <mergeCell ref="C34:D34"/>
    <mergeCell ref="A33:B33"/>
    <mergeCell ref="C33:D33"/>
    <mergeCell ref="A32:B32"/>
    <mergeCell ref="C32:D32"/>
    <mergeCell ref="A29:B29"/>
    <mergeCell ref="C27:D27"/>
    <mergeCell ref="C28:D28"/>
    <mergeCell ref="C29:D29"/>
    <mergeCell ref="J55:L55"/>
    <mergeCell ref="A57:L57"/>
    <mergeCell ref="G58:J59"/>
    <mergeCell ref="K58:L59"/>
    <mergeCell ref="J51:L51"/>
    <mergeCell ref="C50:H50"/>
    <mergeCell ref="C51:G51"/>
    <mergeCell ref="H51:I51"/>
    <mergeCell ref="A58:D58"/>
    <mergeCell ref="A59:D59"/>
    <mergeCell ref="E58:F58"/>
    <mergeCell ref="E59:F59"/>
    <mergeCell ref="A53:L53"/>
    <mergeCell ref="J50:L50"/>
    <mergeCell ref="A54:B54"/>
    <mergeCell ref="C54:H54"/>
    <mergeCell ref="A77:B77"/>
    <mergeCell ref="C77:D77"/>
    <mergeCell ref="A55:B55"/>
    <mergeCell ref="H55:I55"/>
    <mergeCell ref="C55:G55"/>
    <mergeCell ref="A80:B80"/>
    <mergeCell ref="C80:D80"/>
    <mergeCell ref="A81:B81"/>
    <mergeCell ref="C81:D81"/>
    <mergeCell ref="A78:B78"/>
    <mergeCell ref="C78:D78"/>
    <mergeCell ref="A79:B79"/>
    <mergeCell ref="C79:D79"/>
    <mergeCell ref="A60:D60"/>
    <mergeCell ref="E60:F60"/>
    <mergeCell ref="A76:B76"/>
    <mergeCell ref="C76:D76"/>
    <mergeCell ref="A61:D61"/>
    <mergeCell ref="E61:F61"/>
    <mergeCell ref="A62:D62"/>
    <mergeCell ref="E62:F62"/>
    <mergeCell ref="A84:B84"/>
    <mergeCell ref="C84:D84"/>
    <mergeCell ref="A85:B85"/>
    <mergeCell ref="C85:D85"/>
    <mergeCell ref="A82:B82"/>
    <mergeCell ref="C82:D82"/>
    <mergeCell ref="A83:B83"/>
    <mergeCell ref="C83:D83"/>
    <mergeCell ref="A88:B88"/>
    <mergeCell ref="C88:D88"/>
    <mergeCell ref="A89:B89"/>
    <mergeCell ref="C89:D89"/>
    <mergeCell ref="A86:B86"/>
    <mergeCell ref="C86:D86"/>
    <mergeCell ref="A87:B87"/>
    <mergeCell ref="C87:D87"/>
    <mergeCell ref="A92:B92"/>
    <mergeCell ref="C92:D92"/>
    <mergeCell ref="A93:B93"/>
    <mergeCell ref="C93:D93"/>
    <mergeCell ref="A90:B90"/>
    <mergeCell ref="C90:D90"/>
    <mergeCell ref="A91:B91"/>
    <mergeCell ref="C91:D91"/>
    <mergeCell ref="A96:B96"/>
    <mergeCell ref="C96:D96"/>
    <mergeCell ref="A97:B97"/>
    <mergeCell ref="C97:D97"/>
    <mergeCell ref="A94:B94"/>
    <mergeCell ref="C94:D94"/>
    <mergeCell ref="A95:B95"/>
    <mergeCell ref="C95:D95"/>
    <mergeCell ref="A100:B100"/>
    <mergeCell ref="C100:D100"/>
    <mergeCell ref="A101:B101"/>
    <mergeCell ref="C101:D101"/>
    <mergeCell ref="A98:B98"/>
    <mergeCell ref="C98:D98"/>
    <mergeCell ref="A99:B99"/>
    <mergeCell ref="C99:D99"/>
    <mergeCell ref="A104:B104"/>
    <mergeCell ref="C104:D104"/>
    <mergeCell ref="A105:B105"/>
    <mergeCell ref="C105:D105"/>
    <mergeCell ref="A102:B102"/>
    <mergeCell ref="C102:D102"/>
    <mergeCell ref="A103:B103"/>
    <mergeCell ref="C103:D103"/>
    <mergeCell ref="A106:B106"/>
    <mergeCell ref="C106:D106"/>
    <mergeCell ref="A107:B107"/>
    <mergeCell ref="C107:D107"/>
    <mergeCell ref="A112:B112"/>
    <mergeCell ref="C112:D112"/>
    <mergeCell ref="A117:B117"/>
    <mergeCell ref="C117:D117"/>
    <mergeCell ref="A114:B114"/>
    <mergeCell ref="C114:D114"/>
    <mergeCell ref="A115:B115"/>
    <mergeCell ref="C115:D115"/>
    <mergeCell ref="A116:B116"/>
    <mergeCell ref="C116:D116"/>
    <mergeCell ref="A113:B113"/>
    <mergeCell ref="C113:D113"/>
    <mergeCell ref="A110:B110"/>
    <mergeCell ref="C110:D110"/>
    <mergeCell ref="A111:B111"/>
    <mergeCell ref="C111:D111"/>
    <mergeCell ref="A108:B108"/>
    <mergeCell ref="C108:D108"/>
    <mergeCell ref="A109:B109"/>
    <mergeCell ref="C109:D109"/>
    <mergeCell ref="A122:B122"/>
    <mergeCell ref="C122:D122"/>
    <mergeCell ref="A123:B123"/>
    <mergeCell ref="C123:D123"/>
    <mergeCell ref="A120:B120"/>
    <mergeCell ref="C120:D120"/>
    <mergeCell ref="A121:B121"/>
    <mergeCell ref="C121:D121"/>
    <mergeCell ref="A118:B118"/>
    <mergeCell ref="C118:D118"/>
    <mergeCell ref="A119:B119"/>
    <mergeCell ref="C119:D119"/>
  </mergeCells>
  <dataValidations count="4">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G15:H15" xr:uid="{2D14F08D-CF8A-447C-8216-967B00EE5E33}"/>
    <dataValidation type="list" allowBlank="1" showInputMessage="1" showErrorMessage="1" sqref="C9:G9" xr:uid="{0789BBC6-9B4D-404D-AD33-505074764494}">
      <formula1>"General Practice, Foundation"</formula1>
    </dataValidation>
    <dataValidation type="list" allowBlank="1" showInputMessage="1" showErrorMessage="1" sqref="J11:L11" xr:uid="{60D717DA-379F-4AF3-B637-C396DADF2C3D}">
      <formula1>"Yes, No"</formula1>
    </dataValidation>
    <dataValidation type="list" allowBlank="1" showInputMessage="1" showErrorMessage="1" sqref="J5:L5" xr:uid="{E7784F31-68DE-482D-A2D0-5D3678553CA5}">
      <formula1>"F1, F2, GPST1, GPST2, GPST3"</formula1>
    </dataValidation>
  </dataValidations>
  <hyperlinks>
    <hyperlink ref="A3:L3" r:id="rId2" display="mailto:ghn-tr.gptrainee@nhs.net" xr:uid="{14E605E4-7F59-47BA-B480-1D5A24E5A978}"/>
  </hyperlinks>
  <printOptions horizontalCentered="1"/>
  <pageMargins left="0.23622047244094491" right="0.23622047244094491" top="0.74803149606299213" bottom="0.74803149606299213" header="0.31496062992125984" footer="0.31496062992125984"/>
  <pageSetup paperSize="9" orientation="portrait" r:id="rId3"/>
  <ignoredErrors>
    <ignoredError sqref="G17 L1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9ABC4-C464-4BA9-9049-701EB378E7A8}">
  <dimension ref="A1:B75"/>
  <sheetViews>
    <sheetView zoomScale="75" zoomScaleNormal="75" workbookViewId="0">
      <selection activeCell="D24" sqref="D24"/>
    </sheetView>
  </sheetViews>
  <sheetFormatPr defaultRowHeight="15" x14ac:dyDescent="0.25"/>
  <cols>
    <col min="1" max="1" width="52.5703125" customWidth="1"/>
    <col min="2" max="2" width="15" customWidth="1"/>
  </cols>
  <sheetData>
    <row r="1" spans="1:2" x14ac:dyDescent="0.25">
      <c r="A1" s="4" t="s">
        <v>42</v>
      </c>
      <c r="B1" s="4" t="s">
        <v>3</v>
      </c>
    </row>
    <row r="2" spans="1:2" ht="15.75" x14ac:dyDescent="0.25">
      <c r="A2" s="5" t="s">
        <v>43</v>
      </c>
      <c r="B2" s="11" t="s">
        <v>44</v>
      </c>
    </row>
    <row r="3" spans="1:2" ht="15.75" x14ac:dyDescent="0.25">
      <c r="A3" s="5" t="s">
        <v>45</v>
      </c>
      <c r="B3" s="11" t="s">
        <v>46</v>
      </c>
    </row>
    <row r="4" spans="1:2" ht="15.75" x14ac:dyDescent="0.25">
      <c r="A4" s="5" t="s">
        <v>47</v>
      </c>
      <c r="B4" s="11" t="s">
        <v>48</v>
      </c>
    </row>
    <row r="5" spans="1:2" ht="15.75" x14ac:dyDescent="0.25">
      <c r="A5" s="6" t="s">
        <v>49</v>
      </c>
      <c r="B5" s="11" t="s">
        <v>50</v>
      </c>
    </row>
    <row r="6" spans="1:2" ht="15.75" x14ac:dyDescent="0.25">
      <c r="A6" s="7" t="s">
        <v>51</v>
      </c>
      <c r="B6" s="11" t="s">
        <v>52</v>
      </c>
    </row>
    <row r="7" spans="1:2" ht="15.75" x14ac:dyDescent="0.25">
      <c r="A7" s="5" t="s">
        <v>53</v>
      </c>
      <c r="B7" s="11" t="s">
        <v>54</v>
      </c>
    </row>
    <row r="8" spans="1:2" ht="15.75" x14ac:dyDescent="0.25">
      <c r="A8" s="7" t="s">
        <v>55</v>
      </c>
      <c r="B8" s="11" t="s">
        <v>56</v>
      </c>
    </row>
    <row r="9" spans="1:2" ht="15.75" x14ac:dyDescent="0.25">
      <c r="A9" s="8" t="s">
        <v>57</v>
      </c>
      <c r="B9" s="11" t="s">
        <v>58</v>
      </c>
    </row>
    <row r="10" spans="1:2" ht="15.75" x14ac:dyDescent="0.25">
      <c r="A10" s="7" t="s">
        <v>59</v>
      </c>
      <c r="B10" s="11" t="s">
        <v>60</v>
      </c>
    </row>
    <row r="11" spans="1:2" ht="15.75" x14ac:dyDescent="0.25">
      <c r="A11" s="7" t="s">
        <v>61</v>
      </c>
      <c r="B11" s="11" t="s">
        <v>62</v>
      </c>
    </row>
    <row r="12" spans="1:2" ht="15.75" x14ac:dyDescent="0.25">
      <c r="A12" s="5" t="s">
        <v>63</v>
      </c>
      <c r="B12" s="11" t="s">
        <v>64</v>
      </c>
    </row>
    <row r="13" spans="1:2" ht="15.75" x14ac:dyDescent="0.25">
      <c r="A13" s="5" t="s">
        <v>65</v>
      </c>
      <c r="B13" s="11" t="s">
        <v>66</v>
      </c>
    </row>
    <row r="14" spans="1:2" ht="15.75" x14ac:dyDescent="0.25">
      <c r="A14" s="7" t="s">
        <v>67</v>
      </c>
      <c r="B14" s="11" t="s">
        <v>68</v>
      </c>
    </row>
    <row r="15" spans="1:2" ht="15.75" x14ac:dyDescent="0.25">
      <c r="A15" s="7" t="s">
        <v>69</v>
      </c>
      <c r="B15" s="11" t="s">
        <v>70</v>
      </c>
    </row>
    <row r="16" spans="1:2" ht="15.75" x14ac:dyDescent="0.25">
      <c r="A16" s="7" t="s">
        <v>71</v>
      </c>
      <c r="B16" s="11" t="s">
        <v>72</v>
      </c>
    </row>
    <row r="17" spans="1:1" ht="15.75" x14ac:dyDescent="0.25">
      <c r="A17" s="7" t="s">
        <v>73</v>
      </c>
    </row>
    <row r="18" spans="1:1" ht="15.75" x14ac:dyDescent="0.25">
      <c r="A18" s="7" t="s">
        <v>74</v>
      </c>
    </row>
    <row r="19" spans="1:1" ht="15.75" x14ac:dyDescent="0.25">
      <c r="A19" s="5" t="s">
        <v>75</v>
      </c>
    </row>
    <row r="20" spans="1:1" ht="15.75" x14ac:dyDescent="0.25">
      <c r="A20" s="9" t="s">
        <v>76</v>
      </c>
    </row>
    <row r="21" spans="1:1" ht="15.75" x14ac:dyDescent="0.25">
      <c r="A21" s="9" t="s">
        <v>77</v>
      </c>
    </row>
    <row r="22" spans="1:1" ht="15.75" x14ac:dyDescent="0.25">
      <c r="A22" s="5" t="s">
        <v>78</v>
      </c>
    </row>
    <row r="23" spans="1:1" x14ac:dyDescent="0.25">
      <c r="A23" s="11" t="s">
        <v>79</v>
      </c>
    </row>
    <row r="24" spans="1:1" x14ac:dyDescent="0.25">
      <c r="A24" s="11" t="s">
        <v>80</v>
      </c>
    </row>
    <row r="25" spans="1:1" x14ac:dyDescent="0.25">
      <c r="A25" s="11" t="s">
        <v>81</v>
      </c>
    </row>
    <row r="26" spans="1:1" ht="15.75" x14ac:dyDescent="0.25">
      <c r="A26" s="7" t="s">
        <v>82</v>
      </c>
    </row>
    <row r="27" spans="1:1" ht="15.75" x14ac:dyDescent="0.25">
      <c r="A27" s="5" t="s">
        <v>83</v>
      </c>
    </row>
    <row r="28" spans="1:1" ht="15.75" x14ac:dyDescent="0.25">
      <c r="A28" s="7" t="s">
        <v>84</v>
      </c>
    </row>
    <row r="29" spans="1:1" ht="15.75" x14ac:dyDescent="0.25">
      <c r="A29" s="7" t="s">
        <v>85</v>
      </c>
    </row>
    <row r="30" spans="1:1" ht="15.75" x14ac:dyDescent="0.25">
      <c r="A30" s="7" t="s">
        <v>86</v>
      </c>
    </row>
    <row r="31" spans="1:1" ht="15.75" x14ac:dyDescent="0.25">
      <c r="A31" s="7" t="s">
        <v>87</v>
      </c>
    </row>
    <row r="32" spans="1:1" ht="15.75" x14ac:dyDescent="0.25">
      <c r="A32" s="10" t="s">
        <v>88</v>
      </c>
    </row>
    <row r="33" spans="1:1" ht="15.75" x14ac:dyDescent="0.25">
      <c r="A33" s="7" t="s">
        <v>89</v>
      </c>
    </row>
    <row r="34" spans="1:1" ht="15.75" x14ac:dyDescent="0.25">
      <c r="A34" s="7" t="s">
        <v>90</v>
      </c>
    </row>
    <row r="35" spans="1:1" ht="15.75" x14ac:dyDescent="0.25">
      <c r="A35" s="7" t="s">
        <v>91</v>
      </c>
    </row>
    <row r="36" spans="1:1" ht="15.75" x14ac:dyDescent="0.25">
      <c r="A36" s="7" t="s">
        <v>92</v>
      </c>
    </row>
    <row r="37" spans="1:1" ht="15.75" x14ac:dyDescent="0.25">
      <c r="A37" s="6" t="s">
        <v>93</v>
      </c>
    </row>
    <row r="38" spans="1:1" ht="15.75" x14ac:dyDescent="0.25">
      <c r="A38" s="7" t="s">
        <v>94</v>
      </c>
    </row>
    <row r="39" spans="1:1" ht="15.75" x14ac:dyDescent="0.25">
      <c r="A39" s="6" t="s">
        <v>95</v>
      </c>
    </row>
    <row r="40" spans="1:1" ht="15.75" x14ac:dyDescent="0.25">
      <c r="A40" s="7" t="s">
        <v>96</v>
      </c>
    </row>
    <row r="41" spans="1:1" ht="15.75" x14ac:dyDescent="0.25">
      <c r="A41" s="5" t="s">
        <v>97</v>
      </c>
    </row>
    <row r="42" spans="1:1" ht="15.75" x14ac:dyDescent="0.25">
      <c r="A42" s="5" t="s">
        <v>98</v>
      </c>
    </row>
    <row r="43" spans="1:1" ht="15.75" x14ac:dyDescent="0.25">
      <c r="A43" s="6" t="s">
        <v>99</v>
      </c>
    </row>
    <row r="44" spans="1:1" ht="15.75" x14ac:dyDescent="0.25">
      <c r="A44" s="7" t="s">
        <v>100</v>
      </c>
    </row>
    <row r="45" spans="1:1" ht="15.75" x14ac:dyDescent="0.25">
      <c r="A45" s="7" t="s">
        <v>101</v>
      </c>
    </row>
    <row r="46" spans="1:1" ht="15.75" x14ac:dyDescent="0.25">
      <c r="A46" s="7" t="s">
        <v>102</v>
      </c>
    </row>
    <row r="47" spans="1:1" ht="15.75" x14ac:dyDescent="0.25">
      <c r="A47" s="7" t="s">
        <v>103</v>
      </c>
    </row>
    <row r="48" spans="1:1" ht="15.75" x14ac:dyDescent="0.25">
      <c r="A48" s="7" t="s">
        <v>104</v>
      </c>
    </row>
    <row r="49" spans="1:1" ht="15.75" x14ac:dyDescent="0.25">
      <c r="A49" s="7" t="s">
        <v>105</v>
      </c>
    </row>
    <row r="50" spans="1:1" ht="15.75" x14ac:dyDescent="0.25">
      <c r="A50" s="7" t="s">
        <v>106</v>
      </c>
    </row>
    <row r="51" spans="1:1" ht="15.75" x14ac:dyDescent="0.25">
      <c r="A51" s="7" t="s">
        <v>107</v>
      </c>
    </row>
    <row r="52" spans="1:1" ht="15.75" x14ac:dyDescent="0.25">
      <c r="A52" s="7" t="s">
        <v>108</v>
      </c>
    </row>
    <row r="53" spans="1:1" ht="15.75" x14ac:dyDescent="0.25">
      <c r="A53" s="5" t="s">
        <v>109</v>
      </c>
    </row>
    <row r="54" spans="1:1" x14ac:dyDescent="0.25">
      <c r="A54" s="11" t="s">
        <v>110</v>
      </c>
    </row>
    <row r="55" spans="1:1" x14ac:dyDescent="0.25">
      <c r="A55" s="11" t="s">
        <v>111</v>
      </c>
    </row>
    <row r="56" spans="1:1" x14ac:dyDescent="0.25">
      <c r="A56" s="11" t="s">
        <v>112</v>
      </c>
    </row>
    <row r="57" spans="1:1" x14ac:dyDescent="0.25">
      <c r="A57" s="11" t="s">
        <v>113</v>
      </c>
    </row>
    <row r="58" spans="1:1" ht="15.75" x14ac:dyDescent="0.25">
      <c r="A58" s="7" t="s">
        <v>114</v>
      </c>
    </row>
    <row r="59" spans="1:1" ht="15.75" x14ac:dyDescent="0.25">
      <c r="A59" s="7" t="s">
        <v>115</v>
      </c>
    </row>
    <row r="60" spans="1:1" x14ac:dyDescent="0.25">
      <c r="A60" s="11" t="s">
        <v>116</v>
      </c>
    </row>
    <row r="61" spans="1:1" ht="15.75" x14ac:dyDescent="0.25">
      <c r="A61" s="7" t="s">
        <v>117</v>
      </c>
    </row>
    <row r="62" spans="1:1" ht="15.75" x14ac:dyDescent="0.25">
      <c r="A62" s="7" t="s">
        <v>118</v>
      </c>
    </row>
    <row r="63" spans="1:1" ht="15.75" x14ac:dyDescent="0.25">
      <c r="A63" s="7" t="s">
        <v>119</v>
      </c>
    </row>
    <row r="64" spans="1:1" ht="15.75" x14ac:dyDescent="0.25">
      <c r="A64" s="7" t="s">
        <v>120</v>
      </c>
    </row>
    <row r="65" spans="1:1" ht="15.75" x14ac:dyDescent="0.25">
      <c r="A65" s="7" t="s">
        <v>121</v>
      </c>
    </row>
    <row r="66" spans="1:1" ht="15.75" x14ac:dyDescent="0.25">
      <c r="A66" s="6" t="s">
        <v>122</v>
      </c>
    </row>
    <row r="67" spans="1:1" ht="15.75" x14ac:dyDescent="0.25">
      <c r="A67" s="7" t="s">
        <v>123</v>
      </c>
    </row>
    <row r="68" spans="1:1" ht="15.75" x14ac:dyDescent="0.25">
      <c r="A68" s="7" t="s">
        <v>124</v>
      </c>
    </row>
    <row r="69" spans="1:1" x14ac:dyDescent="0.25">
      <c r="A69" s="11" t="s">
        <v>125</v>
      </c>
    </row>
    <row r="70" spans="1:1" ht="15.75" x14ac:dyDescent="0.25">
      <c r="A70" s="7" t="s">
        <v>126</v>
      </c>
    </row>
    <row r="71" spans="1:1" x14ac:dyDescent="0.25">
      <c r="A71" s="11" t="s">
        <v>127</v>
      </c>
    </row>
    <row r="72" spans="1:1" ht="15.75" x14ac:dyDescent="0.25">
      <c r="A72" s="5" t="s">
        <v>128</v>
      </c>
    </row>
    <row r="73" spans="1:1" ht="15.75" x14ac:dyDescent="0.25">
      <c r="A73" s="7" t="s">
        <v>129</v>
      </c>
    </row>
    <row r="74" spans="1:1" ht="15.75" x14ac:dyDescent="0.25">
      <c r="A74" s="6" t="s">
        <v>130</v>
      </c>
    </row>
    <row r="75" spans="1:1" ht="15.75" x14ac:dyDescent="0.25">
      <c r="A75" s="5" t="s">
        <v>131</v>
      </c>
    </row>
  </sheetData>
  <sortState xmlns:xlrd2="http://schemas.microsoft.com/office/spreadsheetml/2017/richdata2" ref="A2:B75">
    <sortCondition ref="A1:A75"/>
  </sortState>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167A14E488F6840925DBE4BBC692D84" ma:contentTypeVersion="12" ma:contentTypeDescription="Create a new document." ma:contentTypeScope="" ma:versionID="1d674b5ad4a16e8e9371bc438876dc1c">
  <xsd:schema xmlns:xsd="http://www.w3.org/2001/XMLSchema" xmlns:xs="http://www.w3.org/2001/XMLSchema" xmlns:p="http://schemas.microsoft.com/office/2006/metadata/properties" xmlns:ns2="f20cfc2e-cb9c-41cd-9f47-95dac5456cee" xmlns:ns3="45d52a8d-0c9d-460e-9545-c437b3fe125f" targetNamespace="http://schemas.microsoft.com/office/2006/metadata/properties" ma:root="true" ma:fieldsID="f9378cf8c47772cc5b9b9c67ed12d848" ns2:_="" ns3:_="">
    <xsd:import namespace="f20cfc2e-cb9c-41cd-9f47-95dac5456cee"/>
    <xsd:import namespace="45d52a8d-0c9d-460e-9545-c437b3fe125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0cfc2e-cb9c-41cd-9f47-95dac5456cee" elementFormDefault="qualified">
    <xsd:import namespace="http://schemas.microsoft.com/office/2006/documentManagement/types"/>
    <xsd:import namespace="http://schemas.microsoft.com/office/infopath/2007/PartnerControls"/>
    <xsd:element name="SharedWithUsers" ma:index="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5d52a8d-0c9d-460e-9545-c437b3fe125f"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ObjectDetectorVersions" ma:index="8"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BFFE07-D449-443E-A9B6-FB83B3AEA6BA}">
  <ds:schemaRefs>
    <ds:schemaRef ds:uri="http://schemas.microsoft.com/sharepoint/v3/contenttype/forms"/>
  </ds:schemaRefs>
</ds:datastoreItem>
</file>

<file path=customXml/itemProps2.xml><?xml version="1.0" encoding="utf-8"?>
<ds:datastoreItem xmlns:ds="http://schemas.openxmlformats.org/officeDocument/2006/customXml" ds:itemID="{F6A07F47-38D6-4D60-9261-3709FAC5C2F0}">
  <ds:schemaRef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purl.org/dc/terms/"/>
    <ds:schemaRef ds:uri="http://purl.org/dc/dcmitype/"/>
    <ds:schemaRef ds:uri="http://www.w3.org/XML/1998/namespace"/>
    <ds:schemaRef ds:uri="http://schemas.openxmlformats.org/package/2006/metadata/core-properties"/>
    <ds:schemaRef ds:uri="45d52a8d-0c9d-460e-9545-c437b3fe125f"/>
    <ds:schemaRef ds:uri="f20cfc2e-cb9c-41cd-9f47-95dac5456cee"/>
  </ds:schemaRefs>
</ds:datastoreItem>
</file>

<file path=customXml/itemProps3.xml><?xml version="1.0" encoding="utf-8"?>
<ds:datastoreItem xmlns:ds="http://schemas.openxmlformats.org/officeDocument/2006/customXml" ds:itemID="{3489A008-AD6C-4A9B-B011-5A7F1E876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0cfc2e-cb9c-41cd-9f47-95dac5456cee"/>
    <ds:schemaRef ds:uri="45d52a8d-0c9d-460e-9545-c437b3fe12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Tayler-Hunt</dc:creator>
  <cp:keywords/>
  <dc:description/>
  <cp:lastModifiedBy>SQUIRES, Neil (NHS ENGLAND)</cp:lastModifiedBy>
  <cp:revision/>
  <cp:lastPrinted>2026-01-29T13:02:29Z</cp:lastPrinted>
  <dcterms:created xsi:type="dcterms:W3CDTF">2020-09-10T08:26:14Z</dcterms:created>
  <dcterms:modified xsi:type="dcterms:W3CDTF">2026-05-05T14:42:58Z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0x0101009167A14E488F6840925DBE4BBC692D84</vt:lpwstr>
  </property>
</Properties>
</file>